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yple\Desktop\Rada Inaugyracyjna 2026_2027\"/>
    </mc:Choice>
  </mc:AlternateContent>
  <xr:revisionPtr revIDLastSave="0" documentId="8_{5E859AEF-5435-41A3-8007-131049F22D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_27od2IX" sheetId="34" r:id="rId1"/>
    <sheet name="2026_27spr" sheetId="27" r:id="rId2"/>
  </sheets>
  <definedNames>
    <definedName name="_xlnm.Print_Area" localSheetId="0">'2026_27od2IX'!$A$1:$AK$43</definedName>
    <definedName name="_xlnm.Print_Area" localSheetId="1">'2026_27spr'!$A$1:$AK$43</definedName>
  </definedNames>
  <calcPr calcId="191029"/>
</workbook>
</file>

<file path=xl/calcChain.xml><?xml version="1.0" encoding="utf-8"?>
<calcChain xmlns="http://schemas.openxmlformats.org/spreadsheetml/2006/main">
  <c r="AS31" i="27" l="1"/>
  <c r="AT31" i="27"/>
  <c r="AV33" i="27"/>
  <c r="AU33" i="27"/>
  <c r="AR16" i="27"/>
  <c r="AU10" i="27"/>
  <c r="AT10" i="27"/>
  <c r="AR10" i="27"/>
  <c r="AS10" i="27"/>
  <c r="AV10" i="27"/>
  <c r="AV22" i="27"/>
  <c r="AV13" i="27"/>
  <c r="AS23" i="27"/>
  <c r="AT23" i="27"/>
  <c r="AU23" i="27"/>
  <c r="AV23" i="27"/>
  <c r="AS24" i="27"/>
  <c r="AT24" i="27"/>
  <c r="AU24" i="27"/>
  <c r="AV24" i="27"/>
  <c r="AR31" i="27"/>
  <c r="AU31" i="27"/>
  <c r="AV31" i="27"/>
  <c r="AT34" i="27"/>
  <c r="AR35" i="27"/>
  <c r="AO43" i="27" l="1"/>
  <c r="AN42" i="27"/>
  <c r="AN41" i="27"/>
  <c r="AN40" i="27"/>
  <c r="AN39" i="27"/>
  <c r="AN34" i="27"/>
  <c r="AN33" i="27"/>
  <c r="AN32" i="27"/>
  <c r="AN31" i="27"/>
  <c r="AN27" i="27"/>
  <c r="AN26" i="27"/>
  <c r="AN25" i="27"/>
  <c r="AN24" i="27"/>
  <c r="AN23" i="27"/>
  <c r="AU21" i="27"/>
  <c r="AT21" i="27"/>
  <c r="AV20" i="27"/>
  <c r="AU20" i="27"/>
  <c r="AT20" i="27"/>
  <c r="AS20" i="27"/>
  <c r="AR20" i="27"/>
  <c r="AR19" i="27"/>
  <c r="AN19" i="27"/>
  <c r="AS18" i="27"/>
  <c r="AR18" i="27"/>
  <c r="AN18" i="27"/>
  <c r="AV17" i="27"/>
  <c r="AU17" i="27"/>
  <c r="AT17" i="27"/>
  <c r="AS17" i="27"/>
  <c r="AR17" i="27"/>
  <c r="AN17" i="27"/>
  <c r="AN16" i="27"/>
  <c r="AV15" i="27"/>
  <c r="AU15" i="27"/>
  <c r="AS15" i="27"/>
  <c r="AR15" i="27"/>
  <c r="AN15" i="27"/>
  <c r="AS14" i="27"/>
  <c r="AR14" i="27"/>
  <c r="AX12" i="27"/>
  <c r="AW12" i="27"/>
  <c r="AU12" i="27"/>
  <c r="AT12" i="27"/>
  <c r="AS12" i="27"/>
  <c r="AR12" i="27"/>
  <c r="AY11" i="27"/>
  <c r="AX11" i="27"/>
  <c r="AW11" i="27"/>
  <c r="AR11" i="27"/>
  <c r="AY10" i="27"/>
  <c r="AX10" i="27"/>
  <c r="AW10" i="27"/>
  <c r="AN10" i="27"/>
  <c r="AY9" i="27"/>
  <c r="AX9" i="27"/>
  <c r="AW9" i="27"/>
  <c r="AV9" i="27"/>
  <c r="AU9" i="27"/>
  <c r="AT9" i="27"/>
  <c r="AS9" i="27"/>
  <c r="AR9" i="27"/>
  <c r="AN9" i="27"/>
  <c r="AY8" i="27"/>
  <c r="AX8" i="27"/>
  <c r="AW8" i="27"/>
  <c r="AV8" i="27"/>
  <c r="AU8" i="27"/>
  <c r="AT8" i="27"/>
  <c r="AS8" i="27"/>
  <c r="AR8" i="27"/>
  <c r="AN8" i="27"/>
  <c r="AY7" i="27"/>
  <c r="AX7" i="27"/>
  <c r="AW7" i="27"/>
  <c r="AV7" i="27"/>
  <c r="AU7" i="27"/>
  <c r="AT7" i="27"/>
  <c r="AS7" i="27"/>
  <c r="AR7" i="27"/>
  <c r="AN7" i="27"/>
  <c r="AY6" i="27"/>
  <c r="AV6" i="27"/>
  <c r="AU6" i="27"/>
  <c r="AT6" i="27"/>
  <c r="AS6" i="27"/>
  <c r="AR6" i="27"/>
  <c r="AY5" i="27"/>
  <c r="AX5" i="27"/>
  <c r="AW5" i="27"/>
  <c r="AU5" i="27"/>
  <c r="AT5" i="27"/>
  <c r="AS5" i="27"/>
  <c r="AR5" i="27"/>
  <c r="AX4" i="27"/>
  <c r="AW4" i="27"/>
  <c r="AV4" i="27"/>
  <c r="AU4" i="27"/>
  <c r="AT4" i="27"/>
  <c r="AS4" i="27"/>
  <c r="AR4" i="27"/>
  <c r="AY3" i="27"/>
  <c r="AX3" i="27"/>
  <c r="AW3" i="27"/>
  <c r="AS3" i="27"/>
  <c r="AR3" i="27"/>
  <c r="AY25" i="27" l="1"/>
  <c r="AX25" i="27"/>
  <c r="AT25" i="27"/>
  <c r="AS25" i="27"/>
  <c r="AW25" i="27"/>
  <c r="AR25" i="27"/>
  <c r="AU25" i="27"/>
  <c r="AV25" i="27"/>
  <c r="AN43" i="27"/>
</calcChain>
</file>

<file path=xl/sharedStrings.xml><?xml version="1.0" encoding="utf-8"?>
<sst xmlns="http://schemas.openxmlformats.org/spreadsheetml/2006/main" count="1186" uniqueCount="133">
  <si>
    <t xml:space="preserve">Poniedziałek </t>
  </si>
  <si>
    <t>Wtorek</t>
  </si>
  <si>
    <t>Środa</t>
  </si>
  <si>
    <t>Czwartek</t>
  </si>
  <si>
    <t>Piątek</t>
  </si>
  <si>
    <t>Lp</t>
  </si>
  <si>
    <t xml:space="preserve">Dzień </t>
  </si>
  <si>
    <t>E.Żurawik</t>
  </si>
  <si>
    <t>T.Wypler</t>
  </si>
  <si>
    <t>E.Szymajda</t>
  </si>
  <si>
    <t>I.Stankiewicz</t>
  </si>
  <si>
    <t>A.Orzeszek-Kamińska</t>
  </si>
  <si>
    <t>R.Barna-Cieciora</t>
  </si>
  <si>
    <t>religia</t>
  </si>
  <si>
    <t>historia</t>
  </si>
  <si>
    <t>fizyka</t>
  </si>
  <si>
    <t>wf</t>
  </si>
  <si>
    <t>wos</t>
  </si>
  <si>
    <t>chemia</t>
  </si>
  <si>
    <t>biologia</t>
  </si>
  <si>
    <t>plastyka</t>
  </si>
  <si>
    <t>muzyka</t>
  </si>
  <si>
    <t>przyroda</t>
  </si>
  <si>
    <t>rel/etyka</t>
  </si>
  <si>
    <t>technika</t>
  </si>
  <si>
    <t>j.ang</t>
  </si>
  <si>
    <t>j.polski</t>
  </si>
  <si>
    <t>Ew</t>
  </si>
  <si>
    <t>Ks.Łopuszyński</t>
  </si>
  <si>
    <t>mat</t>
  </si>
  <si>
    <t>j.niem</t>
  </si>
  <si>
    <t>geogr</t>
  </si>
  <si>
    <t>inf</t>
  </si>
  <si>
    <t>zaj.wych</t>
  </si>
  <si>
    <t>1kk</t>
  </si>
  <si>
    <t>3kk</t>
  </si>
  <si>
    <t>2kk</t>
  </si>
  <si>
    <t>gim.kor</t>
  </si>
  <si>
    <t>Liczba gdzin z przedmiotu na planie do sprawdzania</t>
  </si>
  <si>
    <t>SUMA</t>
  </si>
  <si>
    <t>Ew.wf</t>
  </si>
  <si>
    <t>edb</t>
  </si>
  <si>
    <t>r8</t>
  </si>
  <si>
    <t>kk</t>
  </si>
  <si>
    <t>r5</t>
  </si>
  <si>
    <t>M.Perzyńska</t>
  </si>
  <si>
    <t>S.Galicz-Bobrowska</t>
  </si>
  <si>
    <t>log</t>
  </si>
  <si>
    <t>Ew.inf</t>
  </si>
  <si>
    <t>powinno być</t>
  </si>
  <si>
    <t>1 lub 2 (w7)</t>
  </si>
  <si>
    <t>2 lub 1 (w4)</t>
  </si>
  <si>
    <t>rel</t>
  </si>
  <si>
    <t>rBJ</t>
  </si>
  <si>
    <t>rMS</t>
  </si>
  <si>
    <t>K.Myślińska</t>
  </si>
  <si>
    <t>E.Adamczyk</t>
  </si>
  <si>
    <t>E.Czarnecka</t>
  </si>
  <si>
    <t>R. Bogucka</t>
  </si>
  <si>
    <t>etyka</t>
  </si>
  <si>
    <t>rMSt</t>
  </si>
  <si>
    <t>rMZ</t>
  </si>
  <si>
    <t>rTZ</t>
  </si>
  <si>
    <t>św.</t>
  </si>
  <si>
    <t>J.Caban</t>
  </si>
  <si>
    <t>B</t>
  </si>
  <si>
    <t>P</t>
  </si>
  <si>
    <t>M.Maliszewska</t>
  </si>
  <si>
    <t>Ew.d</t>
  </si>
  <si>
    <t>K. Kuśniewska</t>
  </si>
  <si>
    <t>w.mat/jpol</t>
  </si>
  <si>
    <t>A.Kasperska</t>
  </si>
  <si>
    <t>r6</t>
  </si>
  <si>
    <t>ang</t>
  </si>
  <si>
    <t>VI</t>
  </si>
  <si>
    <t>rJP</t>
  </si>
  <si>
    <t>rWP</t>
  </si>
  <si>
    <t>rKS</t>
  </si>
  <si>
    <t>M. Lech</t>
  </si>
  <si>
    <t>basen</t>
  </si>
  <si>
    <t>z.r.kreat</t>
  </si>
  <si>
    <t>N.Magnucka</t>
  </si>
  <si>
    <t>A. Surosz</t>
  </si>
  <si>
    <t>ed.zdr</t>
  </si>
  <si>
    <t>w7/8</t>
  </si>
  <si>
    <t>23+kk+log</t>
  </si>
  <si>
    <t>potrzeba świetlic</t>
  </si>
  <si>
    <t>VII</t>
  </si>
  <si>
    <t>I</t>
  </si>
  <si>
    <t>19+1</t>
  </si>
  <si>
    <t>A. Włodarczyk</t>
  </si>
  <si>
    <t>L. Sączawa</t>
  </si>
  <si>
    <t>D. Kurowska</t>
  </si>
  <si>
    <t>r7</t>
  </si>
  <si>
    <t>24+7</t>
  </si>
  <si>
    <t>PLAN LEKCJI ZSP w Świątnikach  NA ROK SZK. 2026/27 od 02.09</t>
  </si>
  <si>
    <t>J. Kogut</t>
  </si>
  <si>
    <t>J. Radwańska-Szot</t>
  </si>
  <si>
    <t>A. Sojka</t>
  </si>
  <si>
    <t>D.Piszczałka</t>
  </si>
  <si>
    <t>20+9</t>
  </si>
  <si>
    <t>IV</t>
  </si>
  <si>
    <t>w5</t>
  </si>
  <si>
    <t>w4/6</t>
  </si>
  <si>
    <t>14 lub 15 (w1)</t>
  </si>
  <si>
    <t>VIII</t>
  </si>
  <si>
    <t>zpt</t>
  </si>
  <si>
    <t>ops5</t>
  </si>
  <si>
    <t>12+1+7</t>
  </si>
  <si>
    <t>r4</t>
  </si>
  <si>
    <t>25,5+1</t>
  </si>
  <si>
    <t>20+3</t>
  </si>
  <si>
    <t>18+3</t>
  </si>
  <si>
    <t>8+1</t>
  </si>
  <si>
    <t>18+1+1</t>
  </si>
  <si>
    <t>22+5+1</t>
  </si>
  <si>
    <t>22+1</t>
  </si>
  <si>
    <t>20+1+5+1</t>
  </si>
  <si>
    <t>25+5+6</t>
  </si>
  <si>
    <t>24+1+1</t>
  </si>
  <si>
    <t>4-8</t>
  </si>
  <si>
    <t>rHM</t>
  </si>
  <si>
    <t>rNK</t>
  </si>
  <si>
    <t>r1</t>
  </si>
  <si>
    <t>r7/w.mat/jpol</t>
  </si>
  <si>
    <r>
      <rPr>
        <sz val="11"/>
        <color rgb="FFFF0000"/>
        <rFont val="Arial"/>
        <family val="2"/>
        <charset val="238"/>
      </rPr>
      <t>r1/</t>
    </r>
    <r>
      <rPr>
        <sz val="11"/>
        <color rgb="FFD45BFF"/>
        <rFont val="Arial"/>
        <family val="2"/>
        <charset val="238"/>
      </rPr>
      <t>Ew.d</t>
    </r>
  </si>
  <si>
    <r>
      <rPr>
        <sz val="10"/>
        <color rgb="FFFF0000"/>
        <rFont val="Arial"/>
        <family val="2"/>
        <charset val="238"/>
      </rPr>
      <t>r6/</t>
    </r>
    <r>
      <rPr>
        <sz val="10"/>
        <rFont val="Arial"/>
        <family val="2"/>
        <charset val="238"/>
      </rPr>
      <t>rel/etyka</t>
    </r>
  </si>
  <si>
    <t>ops</t>
  </si>
  <si>
    <t>24+kk+log</t>
  </si>
  <si>
    <t>18+1+1+2</t>
  </si>
  <si>
    <t xml:space="preserve"> B</t>
  </si>
  <si>
    <t>Św.</t>
  </si>
  <si>
    <t>13+1+8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</si>
</sst>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8"/>
      <name val="Arial"/>
      <family val="2"/>
      <charset val="238"/>
    </font>
    <font>
      <b/>
      <sz val="20"/>
      <name val="Arial"/>
      <family val="2"/>
      <charset val="238"/>
    </font>
    <font>
      <b/>
      <sz val="20"/>
      <name val="Arial Narrow"/>
      <family val="2"/>
      <charset val="238"/>
    </font>
    <font>
      <sz val="11"/>
      <name val="Arial"/>
      <family val="2"/>
      <charset val="238"/>
    </font>
    <font>
      <sz val="12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7030A0"/>
      <name val="Arial"/>
      <family val="2"/>
      <charset val="238"/>
    </font>
    <font>
      <sz val="11"/>
      <color rgb="FF9900CC"/>
      <name val="Arial"/>
      <family val="2"/>
      <charset val="238"/>
    </font>
    <font>
      <sz val="12"/>
      <color rgb="FF9900CC"/>
      <name val="Arial"/>
      <family val="2"/>
      <charset val="238"/>
    </font>
    <font>
      <b/>
      <sz val="12"/>
      <name val="Arial"/>
      <family val="2"/>
      <charset val="238"/>
    </font>
    <font>
      <sz val="12"/>
      <color rgb="FF00CC00"/>
      <name val="Arial"/>
      <family val="2"/>
      <charset val="238"/>
    </font>
    <font>
      <sz val="11"/>
      <color rgb="FF00CC00"/>
      <name val="Arial"/>
      <family val="2"/>
      <charset val="238"/>
    </font>
    <font>
      <sz val="9"/>
      <color rgb="FFFF0000"/>
      <name val="Arial"/>
      <family val="2"/>
      <charset val="238"/>
    </font>
    <font>
      <sz val="12"/>
      <color rgb="FF0070C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B0F0"/>
      <name val="Arial"/>
      <family val="2"/>
      <charset val="238"/>
    </font>
    <font>
      <sz val="11"/>
      <color rgb="FF00B0F0"/>
      <name val="Arial"/>
      <family val="2"/>
      <charset val="238"/>
    </font>
    <font>
      <sz val="12"/>
      <color rgb="FFD45BFF"/>
      <name val="Arial"/>
      <family val="2"/>
      <charset val="238"/>
    </font>
    <font>
      <sz val="11"/>
      <color rgb="FFD45BFF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5">
    <xf numFmtId="0" fontId="0" fillId="0" borderId="0" xfId="0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4" xfId="0" applyBorder="1"/>
    <xf numFmtId="0" fontId="0" fillId="2" borderId="14" xfId="0" applyFill="1" applyBorder="1"/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/>
    <xf numFmtId="0" fontId="5" fillId="0" borderId="39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/>
    <xf numFmtId="0" fontId="3" fillId="0" borderId="2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" fillId="2" borderId="14" xfId="0" applyFont="1" applyFill="1" applyBorder="1"/>
    <xf numFmtId="0" fontId="5" fillId="0" borderId="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" fontId="3" fillId="0" borderId="14" xfId="1" applyNumberFormat="1" applyFont="1" applyFill="1" applyBorder="1" applyAlignment="1">
      <alignment horizontal="center" vertical="center"/>
    </xf>
    <xf numFmtId="1" fontId="3" fillId="0" borderId="23" xfId="1" applyNumberFormat="1" applyFont="1" applyFill="1" applyBorder="1" applyAlignment="1">
      <alignment horizontal="center" vertical="center"/>
    </xf>
    <xf numFmtId="0" fontId="11" fillId="0" borderId="0" xfId="0" applyFont="1"/>
    <xf numFmtId="0" fontId="7" fillId="0" borderId="10" xfId="0" applyFont="1" applyBorder="1" applyAlignment="1">
      <alignment horizontal="center" vertical="center"/>
    </xf>
    <xf numFmtId="1" fontId="1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1" fontId="3" fillId="0" borderId="35" xfId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1" fillId="0" borderId="14" xfId="0" applyFont="1" applyBorder="1"/>
    <xf numFmtId="0" fontId="10" fillId="0" borderId="14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20" xfId="0" applyBorder="1"/>
    <xf numFmtId="0" fontId="14" fillId="3" borderId="14" xfId="0" applyFont="1" applyFill="1" applyBorder="1" applyAlignment="1">
      <alignment horizontal="right"/>
    </xf>
    <xf numFmtId="0" fontId="14" fillId="3" borderId="14" xfId="0" applyFont="1" applyFill="1" applyBorder="1"/>
    <xf numFmtId="0" fontId="0" fillId="2" borderId="29" xfId="0" applyFill="1" applyBorder="1"/>
    <xf numFmtId="0" fontId="0" fillId="0" borderId="48" xfId="0" applyBorder="1"/>
    <xf numFmtId="0" fontId="3" fillId="0" borderId="12" xfId="0" applyFont="1" applyBorder="1"/>
    <xf numFmtId="0" fontId="5" fillId="0" borderId="4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35" xfId="0" applyNumberFormat="1" applyFont="1" applyBorder="1" applyAlignment="1">
      <alignment horizontal="center" vertical="center"/>
    </xf>
    <xf numFmtId="1" fontId="3" fillId="0" borderId="45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28" xfId="0" applyFon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left" vertical="center"/>
    </xf>
    <xf numFmtId="1" fontId="10" fillId="0" borderId="14" xfId="0" applyNumberFormat="1" applyFont="1" applyBorder="1" applyAlignment="1">
      <alignment horizontal="center" vertical="center"/>
    </xf>
    <xf numFmtId="0" fontId="7" fillId="0" borderId="38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1" fontId="3" fillId="0" borderId="46" xfId="0" applyNumberFormat="1" applyFont="1" applyBorder="1" applyAlignment="1">
      <alignment horizontal="center" vertical="center"/>
    </xf>
    <xf numFmtId="1" fontId="3" fillId="0" borderId="24" xfId="0" applyNumberFormat="1" applyFont="1" applyBorder="1" applyAlignment="1">
      <alignment horizontal="center" vertical="center"/>
    </xf>
    <xf numFmtId="1" fontId="3" fillId="0" borderId="26" xfId="0" applyNumberFormat="1" applyFont="1" applyBorder="1" applyAlignment="1">
      <alignment horizontal="center" vertical="center"/>
    </xf>
    <xf numFmtId="0" fontId="7" fillId="0" borderId="27" xfId="0" applyFont="1" applyBorder="1" applyAlignment="1">
      <alignment horizontal="left" vertical="center"/>
    </xf>
    <xf numFmtId="1" fontId="13" fillId="0" borderId="14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3" fillId="0" borderId="42" xfId="0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1" fontId="3" fillId="0" borderId="23" xfId="0" applyNumberFormat="1" applyFont="1" applyBorder="1" applyAlignment="1">
      <alignment horizontal="center" vertical="center"/>
    </xf>
    <xf numFmtId="1" fontId="3" fillId="0" borderId="37" xfId="0" applyNumberFormat="1" applyFont="1" applyBorder="1" applyAlignment="1">
      <alignment horizontal="center" vertical="center"/>
    </xf>
    <xf numFmtId="1" fontId="3" fillId="0" borderId="44" xfId="0" applyNumberFormat="1" applyFont="1" applyBorder="1" applyAlignment="1">
      <alignment horizontal="center" vertical="center"/>
    </xf>
    <xf numFmtId="1" fontId="3" fillId="0" borderId="48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0" fontId="7" fillId="0" borderId="31" xfId="0" applyFont="1" applyBorder="1" applyAlignment="1">
      <alignment horizontal="left" vertical="center"/>
    </xf>
    <xf numFmtId="1" fontId="8" fillId="0" borderId="35" xfId="0" applyNumberFormat="1" applyFont="1" applyBorder="1" applyAlignment="1">
      <alignment horizontal="center" vertical="center"/>
    </xf>
    <xf numFmtId="1" fontId="15" fillId="0" borderId="14" xfId="0" applyNumberFormat="1" applyFont="1" applyBorder="1" applyAlignment="1">
      <alignment horizontal="center" vertical="center"/>
    </xf>
    <xf numFmtId="0" fontId="0" fillId="4" borderId="0" xfId="0" applyFill="1"/>
    <xf numFmtId="0" fontId="3" fillId="0" borderId="13" xfId="0" applyFont="1" applyBorder="1"/>
    <xf numFmtId="0" fontId="3" fillId="0" borderId="25" xfId="0" applyFont="1" applyBorder="1"/>
    <xf numFmtId="1" fontId="3" fillId="0" borderId="30" xfId="1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2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" fontId="3" fillId="0" borderId="0" xfId="1" applyNumberFormat="1" applyFont="1" applyFill="1" applyBorder="1" applyAlignment="1">
      <alignment horizontal="center" vertical="center"/>
    </xf>
    <xf numFmtId="1" fontId="3" fillId="0" borderId="54" xfId="0" applyNumberFormat="1" applyFont="1" applyBorder="1" applyAlignment="1">
      <alignment horizontal="center" vertical="center"/>
    </xf>
    <xf numFmtId="1" fontId="3" fillId="0" borderId="29" xfId="0" applyNumberFormat="1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2" fillId="0" borderId="33" xfId="0" applyFont="1" applyBorder="1" applyAlignment="1">
      <alignment horizontal="left" vertical="center"/>
    </xf>
    <xf numFmtId="1" fontId="8" fillId="0" borderId="2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1" fontId="7" fillId="0" borderId="14" xfId="0" applyNumberFormat="1" applyFont="1" applyBorder="1" applyAlignment="1">
      <alignment horizontal="center" vertical="center"/>
    </xf>
    <xf numFmtId="1" fontId="7" fillId="0" borderId="24" xfId="0" applyNumberFormat="1" applyFont="1" applyBorder="1" applyAlignment="1">
      <alignment horizontal="center" vertical="center"/>
    </xf>
    <xf numFmtId="1" fontId="9" fillId="0" borderId="14" xfId="0" applyNumberFormat="1" applyFont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1" fontId="9" fillId="0" borderId="23" xfId="1" applyNumberFormat="1" applyFont="1" applyFill="1" applyBorder="1" applyAlignment="1">
      <alignment horizontal="center" vertical="center"/>
    </xf>
    <xf numFmtId="1" fontId="7" fillId="0" borderId="23" xfId="1" applyNumberFormat="1" applyFont="1" applyFill="1" applyBorder="1" applyAlignment="1">
      <alignment horizontal="center" vertical="center"/>
    </xf>
    <xf numFmtId="1" fontId="7" fillId="0" borderId="23" xfId="0" applyNumberFormat="1" applyFont="1" applyBorder="1" applyAlignment="1">
      <alignment horizontal="center" vertical="center"/>
    </xf>
    <xf numFmtId="1" fontId="9" fillId="0" borderId="23" xfId="0" applyNumberFormat="1" applyFont="1" applyBorder="1" applyAlignment="1">
      <alignment horizontal="center" vertical="center"/>
    </xf>
    <xf numFmtId="1" fontId="17" fillId="0" borderId="14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" fontId="3" fillId="0" borderId="45" xfId="1" applyNumberFormat="1" applyFont="1" applyFill="1" applyBorder="1" applyAlignment="1">
      <alignment horizontal="center" vertical="center"/>
    </xf>
    <xf numFmtId="1" fontId="3" fillId="0" borderId="37" xfId="1" applyNumberFormat="1" applyFont="1" applyFill="1" applyBorder="1" applyAlignment="1">
      <alignment horizontal="center" vertical="center"/>
    </xf>
    <xf numFmtId="0" fontId="3" fillId="0" borderId="47" xfId="0" applyFont="1" applyBorder="1"/>
    <xf numFmtId="1" fontId="9" fillId="0" borderId="24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" fontId="18" fillId="0" borderId="14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" fontId="8" fillId="0" borderId="29" xfId="0" applyNumberFormat="1" applyFont="1" applyBorder="1" applyAlignment="1">
      <alignment horizontal="center" vertical="center"/>
    </xf>
    <xf numFmtId="1" fontId="13" fillId="0" borderId="48" xfId="0" applyNumberFormat="1" applyFont="1" applyBorder="1" applyAlignment="1">
      <alignment horizontal="center" vertical="center"/>
    </xf>
    <xf numFmtId="0" fontId="9" fillId="5" borderId="3" xfId="0" applyFont="1" applyFill="1" applyBorder="1" applyAlignment="1">
      <alignment horizontal="left" vertical="center"/>
    </xf>
    <xf numFmtId="0" fontId="7" fillId="5" borderId="16" xfId="0" applyFont="1" applyFill="1" applyBorder="1" applyAlignment="1">
      <alignment horizontal="left" vertical="center"/>
    </xf>
    <xf numFmtId="0" fontId="7" fillId="5" borderId="28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33" xfId="0" applyFont="1" applyFill="1" applyBorder="1" applyAlignment="1">
      <alignment horizontal="left" vertical="center"/>
    </xf>
    <xf numFmtId="1" fontId="15" fillId="0" borderId="35" xfId="0" applyNumberFormat="1" applyFont="1" applyBorder="1" applyAlignment="1">
      <alignment horizontal="center" vertical="center"/>
    </xf>
    <xf numFmtId="1" fontId="13" fillId="0" borderId="35" xfId="0" applyNumberFormat="1" applyFont="1" applyBorder="1" applyAlignment="1">
      <alignment horizontal="center" vertical="center"/>
    </xf>
    <xf numFmtId="0" fontId="7" fillId="0" borderId="42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textRotation="90" wrapText="1"/>
    </xf>
    <xf numFmtId="0" fontId="0" fillId="6" borderId="14" xfId="0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7" fillId="0" borderId="56" xfId="0" applyFont="1" applyBorder="1"/>
    <xf numFmtId="0" fontId="9" fillId="0" borderId="31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164" fontId="2" fillId="0" borderId="52" xfId="0" applyNumberFormat="1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1" fontId="20" fillId="0" borderId="14" xfId="0" applyNumberFormat="1" applyFont="1" applyBorder="1" applyAlignment="1">
      <alignment horizontal="center" vertical="center"/>
    </xf>
    <xf numFmtId="1" fontId="20" fillId="0" borderId="24" xfId="0" applyNumberFormat="1" applyFont="1" applyBorder="1" applyAlignment="1">
      <alignment horizontal="center" vertical="center"/>
    </xf>
    <xf numFmtId="0" fontId="21" fillId="0" borderId="33" xfId="0" applyFont="1" applyBorder="1" applyAlignment="1">
      <alignment horizontal="left" vertical="center"/>
    </xf>
    <xf numFmtId="0" fontId="21" fillId="0" borderId="38" xfId="0" applyFont="1" applyBorder="1" applyAlignment="1">
      <alignment horizontal="left" vertical="center"/>
    </xf>
    <xf numFmtId="0" fontId="21" fillId="0" borderId="34" xfId="0" applyFont="1" applyBorder="1" applyAlignment="1">
      <alignment horizontal="left" vertical="center"/>
    </xf>
    <xf numFmtId="1" fontId="10" fillId="0" borderId="23" xfId="1" applyNumberFormat="1" applyFont="1" applyFill="1" applyBorder="1" applyAlignment="1">
      <alignment horizontal="center" vertical="center"/>
    </xf>
    <xf numFmtId="1" fontId="7" fillId="0" borderId="30" xfId="0" applyNumberFormat="1" applyFont="1" applyBorder="1" applyAlignment="1">
      <alignment horizontal="center" vertical="center"/>
    </xf>
    <xf numFmtId="1" fontId="9" fillId="0" borderId="29" xfId="0" applyNumberFormat="1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60" xfId="0" applyFont="1" applyBorder="1" applyAlignment="1">
      <alignment horizontal="center" vertical="center" textRotation="90"/>
    </xf>
    <xf numFmtId="1" fontId="3" fillId="0" borderId="61" xfId="0" applyNumberFormat="1" applyFont="1" applyBorder="1" applyAlignment="1">
      <alignment horizontal="center" vertical="center"/>
    </xf>
    <xf numFmtId="1" fontId="3" fillId="0" borderId="62" xfId="0" applyNumberFormat="1" applyFont="1" applyBorder="1" applyAlignment="1">
      <alignment horizontal="center" vertical="center"/>
    </xf>
    <xf numFmtId="49" fontId="7" fillId="0" borderId="63" xfId="0" applyNumberFormat="1" applyFont="1" applyBorder="1" applyAlignment="1">
      <alignment horizontal="center" vertical="center"/>
    </xf>
    <xf numFmtId="1" fontId="3" fillId="0" borderId="24" xfId="1" applyNumberFormat="1" applyFont="1" applyFill="1" applyBorder="1" applyAlignment="1">
      <alignment horizontal="center" vertical="center"/>
    </xf>
    <xf numFmtId="1" fontId="7" fillId="0" borderId="26" xfId="0" applyNumberFormat="1" applyFont="1" applyBorder="1" applyAlignment="1">
      <alignment horizontal="center" vertical="center"/>
    </xf>
    <xf numFmtId="1" fontId="9" fillId="0" borderId="55" xfId="0" applyNumberFormat="1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" fontId="22" fillId="0" borderId="14" xfId="0" applyNumberFormat="1" applyFont="1" applyBorder="1" applyAlignment="1">
      <alignment horizontal="center" vertical="center"/>
    </xf>
    <xf numFmtId="0" fontId="23" fillId="0" borderId="3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23" fillId="0" borderId="3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1" fontId="1" fillId="7" borderId="3" xfId="0" applyNumberFormat="1" applyFont="1" applyFill="1" applyBorder="1" applyAlignment="1">
      <alignment horizontal="center" vertical="center"/>
    </xf>
    <xf numFmtId="1" fontId="3" fillId="7" borderId="14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" fillId="7" borderId="0" xfId="0" applyFont="1" applyFill="1"/>
    <xf numFmtId="1" fontId="7" fillId="0" borderId="28" xfId="0" applyNumberFormat="1" applyFont="1" applyBorder="1" applyAlignment="1">
      <alignment horizontal="center" vertical="center"/>
    </xf>
    <xf numFmtId="1" fontId="7" fillId="0" borderId="31" xfId="0" applyNumberFormat="1" applyFont="1" applyBorder="1" applyAlignment="1">
      <alignment horizontal="center" vertical="center"/>
    </xf>
    <xf numFmtId="1" fontId="22" fillId="0" borderId="24" xfId="0" applyNumberFormat="1" applyFont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/>
    </xf>
    <xf numFmtId="0" fontId="16" fillId="5" borderId="49" xfId="0" applyFont="1" applyFill="1" applyBorder="1" applyAlignment="1">
      <alignment horizontal="left" vertical="center"/>
    </xf>
    <xf numFmtId="0" fontId="1" fillId="5" borderId="28" xfId="0" applyFont="1" applyFill="1" applyBorder="1" applyAlignment="1">
      <alignment horizontal="left" vertical="center"/>
    </xf>
    <xf numFmtId="0" fontId="7" fillId="5" borderId="16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left" vertical="center"/>
    </xf>
    <xf numFmtId="1" fontId="23" fillId="0" borderId="14" xfId="0" applyNumberFormat="1" applyFont="1" applyBorder="1" applyAlignment="1">
      <alignment horizontal="center" vertical="center"/>
    </xf>
    <xf numFmtId="0" fontId="7" fillId="0" borderId="64" xfId="0" applyFont="1" applyBorder="1" applyAlignment="1">
      <alignment horizontal="left" vertical="center"/>
    </xf>
    <xf numFmtId="1" fontId="22" fillId="0" borderId="35" xfId="0" applyNumberFormat="1" applyFont="1" applyBorder="1" applyAlignment="1">
      <alignment horizontal="center" vertical="center"/>
    </xf>
    <xf numFmtId="1" fontId="7" fillId="8" borderId="14" xfId="0" applyNumberFormat="1" applyFont="1" applyFill="1" applyBorder="1" applyAlignment="1">
      <alignment horizontal="center" vertical="center"/>
    </xf>
    <xf numFmtId="1" fontId="18" fillId="0" borderId="29" xfId="0" applyNumberFormat="1" applyFont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0" borderId="36" xfId="0" applyFont="1" applyBorder="1" applyAlignment="1">
      <alignment horizontal="left" vertical="center"/>
    </xf>
    <xf numFmtId="1" fontId="1" fillId="7" borderId="5" xfId="0" applyNumberFormat="1" applyFont="1" applyFill="1" applyBorder="1" applyAlignment="1">
      <alignment horizontal="center" vertical="center"/>
    </xf>
    <xf numFmtId="0" fontId="7" fillId="5" borderId="42" xfId="0" applyFont="1" applyFill="1" applyBorder="1" applyAlignment="1">
      <alignment horizontal="left" vertical="center"/>
    </xf>
    <xf numFmtId="1" fontId="12" fillId="0" borderId="24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1" fontId="7" fillId="8" borderId="29" xfId="0" applyNumberFormat="1" applyFont="1" applyFill="1" applyBorder="1" applyAlignment="1">
      <alignment horizontal="center" vertical="center"/>
    </xf>
    <xf numFmtId="1" fontId="7" fillId="8" borderId="48" xfId="0" applyNumberFormat="1" applyFont="1" applyFill="1" applyBorder="1" applyAlignment="1">
      <alignment horizontal="center" vertical="center"/>
    </xf>
    <xf numFmtId="1" fontId="7" fillId="8" borderId="35" xfId="0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left" vertical="center"/>
    </xf>
    <xf numFmtId="1" fontId="7" fillId="8" borderId="24" xfId="0" applyNumberFormat="1" applyFont="1" applyFill="1" applyBorder="1" applyAlignment="1">
      <alignment horizontal="center" vertical="center"/>
    </xf>
    <xf numFmtId="1" fontId="7" fillId="9" borderId="14" xfId="0" applyNumberFormat="1" applyFont="1" applyFill="1" applyBorder="1" applyAlignment="1">
      <alignment horizontal="center" vertical="center"/>
    </xf>
    <xf numFmtId="1" fontId="7" fillId="9" borderId="24" xfId="0" applyNumberFormat="1" applyFont="1" applyFill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49" fontId="9" fillId="0" borderId="23" xfId="0" applyNumberFormat="1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/>
    </xf>
    <xf numFmtId="1" fontId="7" fillId="0" borderId="63" xfId="0" applyNumberFormat="1" applyFont="1" applyBorder="1" applyAlignment="1">
      <alignment horizontal="center" vertical="center"/>
    </xf>
    <xf numFmtId="1" fontId="3" fillId="0" borderId="58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1" fontId="1" fillId="7" borderId="33" xfId="0" applyNumberFormat="1" applyFont="1" applyFill="1" applyBorder="1" applyAlignment="1">
      <alignment horizontal="left" vertical="center"/>
    </xf>
    <xf numFmtId="1" fontId="9" fillId="0" borderId="37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1" fillId="0" borderId="28" xfId="0" applyNumberFormat="1" applyFont="1" applyBorder="1" applyAlignment="1">
      <alignment horizontal="left" vertical="center"/>
    </xf>
    <xf numFmtId="0" fontId="7" fillId="7" borderId="33" xfId="0" applyFont="1" applyFill="1" applyBorder="1" applyAlignment="1">
      <alignment horizontal="left" vertical="center"/>
    </xf>
    <xf numFmtId="1" fontId="3" fillId="0" borderId="57" xfId="0" applyNumberFormat="1" applyFont="1" applyBorder="1" applyAlignment="1">
      <alignment horizontal="center" vertical="center"/>
    </xf>
    <xf numFmtId="1" fontId="15" fillId="0" borderId="4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/>
    </xf>
    <xf numFmtId="0" fontId="3" fillId="0" borderId="21" xfId="0" applyFont="1" applyBorder="1" applyAlignment="1">
      <alignment horizontal="center" vertical="center" textRotation="90"/>
    </xf>
    <xf numFmtId="0" fontId="3" fillId="0" borderId="22" xfId="0" applyFont="1" applyBorder="1" applyAlignment="1">
      <alignment horizontal="center" vertical="center" textRotation="90"/>
    </xf>
    <xf numFmtId="1" fontId="3" fillId="9" borderId="14" xfId="0" applyNumberFormat="1" applyFont="1" applyFill="1" applyBorder="1" applyAlignment="1">
      <alignment horizontal="center" vertical="center"/>
    </xf>
    <xf numFmtId="1" fontId="7" fillId="10" borderId="14" xfId="0" applyNumberFormat="1" applyFont="1" applyFill="1" applyBorder="1" applyAlignment="1">
      <alignment horizontal="center" vertical="center"/>
    </xf>
    <xf numFmtId="1" fontId="7" fillId="10" borderId="24" xfId="0" applyNumberFormat="1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colors>
    <mruColors>
      <color rgb="FF66FF66"/>
      <color rgb="FF9900CC"/>
      <color rgb="FF00CC00"/>
      <color rgb="FFD45BFF"/>
      <color rgb="FFCCFFCC"/>
      <color rgb="FFFFFFCC"/>
      <color rgb="FF0000FF"/>
      <color rgb="FF33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12221-B779-4AF2-9BB1-335678B167A6}">
  <dimension ref="A1:AL44"/>
  <sheetViews>
    <sheetView tabSelected="1" zoomScale="80" zoomScaleNormal="80" workbookViewId="0">
      <selection activeCell="AP19" sqref="AP19"/>
    </sheetView>
  </sheetViews>
  <sheetFormatPr defaultRowHeight="13.2" x14ac:dyDescent="0.25"/>
  <cols>
    <col min="1" max="1" width="3" customWidth="1"/>
    <col min="2" max="2" width="3.6640625" customWidth="1"/>
    <col min="3" max="3" width="7.6640625" customWidth="1"/>
    <col min="4" max="5" width="9.109375" customWidth="1"/>
    <col min="6" max="6" width="9" customWidth="1"/>
    <col min="7" max="7" width="8.5546875" customWidth="1"/>
    <col min="8" max="10" width="9.109375" customWidth="1"/>
    <col min="11" max="11" width="6" bestFit="1" customWidth="1"/>
    <col min="12" max="12" width="3" customWidth="1"/>
    <col min="13" max="13" width="5" customWidth="1"/>
    <col min="14" max="14" width="6.109375" customWidth="1"/>
    <col min="15" max="15" width="3.33203125" customWidth="1"/>
    <col min="16" max="16" width="6.109375" customWidth="1"/>
    <col min="17" max="18" width="3" customWidth="1"/>
    <col min="19" max="19" width="3.6640625" customWidth="1"/>
    <col min="20" max="20" width="3.33203125" customWidth="1"/>
    <col min="21" max="24" width="3" customWidth="1"/>
    <col min="25" max="25" width="3.88671875" bestFit="1" customWidth="1"/>
    <col min="26" max="26" width="6.44140625" bestFit="1" customWidth="1"/>
    <col min="27" max="27" width="4" customWidth="1"/>
    <col min="28" max="28" width="11.109375" customWidth="1"/>
    <col min="29" max="29" width="4.44140625" bestFit="1" customWidth="1"/>
    <col min="30" max="30" width="6.109375" bestFit="1" customWidth="1"/>
    <col min="31" max="31" width="4.88671875" bestFit="1" customWidth="1"/>
    <col min="32" max="32" width="6.109375" bestFit="1" customWidth="1"/>
    <col min="33" max="33" width="7.88671875" bestFit="1" customWidth="1"/>
    <col min="34" max="34" width="6.5546875" bestFit="1" customWidth="1"/>
    <col min="35" max="35" width="4.88671875" bestFit="1" customWidth="1"/>
    <col min="36" max="36" width="4.33203125" bestFit="1" customWidth="1"/>
    <col min="37" max="37" width="4.44140625" style="30" bestFit="1" customWidth="1"/>
    <col min="38" max="38" width="7.44140625" style="30" bestFit="1" customWidth="1"/>
  </cols>
  <sheetData>
    <row r="1" spans="1:38" ht="19.2" customHeight="1" thickBot="1" x14ac:dyDescent="0.3">
      <c r="A1" s="217" t="s">
        <v>95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</row>
    <row r="2" spans="1:38" ht="62.25" customHeight="1" thickBot="1" x14ac:dyDescent="0.3">
      <c r="A2" s="6" t="s">
        <v>6</v>
      </c>
      <c r="B2" s="7" t="s">
        <v>5</v>
      </c>
      <c r="C2" s="23">
        <v>8</v>
      </c>
      <c r="D2" s="8">
        <v>7</v>
      </c>
      <c r="E2" s="15">
        <v>6</v>
      </c>
      <c r="F2" s="47">
        <v>5</v>
      </c>
      <c r="G2" s="16">
        <v>4</v>
      </c>
      <c r="H2" s="23">
        <v>3</v>
      </c>
      <c r="I2" s="16">
        <v>2</v>
      </c>
      <c r="J2" s="15">
        <v>1</v>
      </c>
      <c r="K2" s="190">
        <v>0</v>
      </c>
      <c r="L2" s="99" t="s">
        <v>8</v>
      </c>
      <c r="M2" s="148" t="s">
        <v>97</v>
      </c>
      <c r="N2" s="148" t="s">
        <v>71</v>
      </c>
      <c r="O2" s="148" t="s">
        <v>45</v>
      </c>
      <c r="P2" s="148" t="s">
        <v>82</v>
      </c>
      <c r="Q2" s="148" t="s">
        <v>69</v>
      </c>
      <c r="R2" s="148" t="s">
        <v>81</v>
      </c>
      <c r="S2" s="148" t="s">
        <v>96</v>
      </c>
      <c r="T2" s="148" t="s">
        <v>10</v>
      </c>
      <c r="U2" s="148" t="s">
        <v>12</v>
      </c>
      <c r="V2" s="148" t="s">
        <v>64</v>
      </c>
      <c r="W2" s="148" t="s">
        <v>99</v>
      </c>
      <c r="X2" s="148" t="s">
        <v>7</v>
      </c>
      <c r="Y2" s="148" t="s">
        <v>28</v>
      </c>
      <c r="Z2" s="147" t="s">
        <v>91</v>
      </c>
      <c r="AA2" s="148" t="s">
        <v>98</v>
      </c>
      <c r="AB2" s="149" t="s">
        <v>11</v>
      </c>
      <c r="AC2" s="148" t="s">
        <v>67</v>
      </c>
      <c r="AD2" s="148" t="s">
        <v>9</v>
      </c>
      <c r="AE2" s="148" t="s">
        <v>55</v>
      </c>
      <c r="AF2" s="148" t="s">
        <v>46</v>
      </c>
      <c r="AG2" s="147" t="s">
        <v>92</v>
      </c>
      <c r="AH2" s="147" t="s">
        <v>56</v>
      </c>
      <c r="AI2" s="147" t="s">
        <v>90</v>
      </c>
      <c r="AJ2" s="148" t="s">
        <v>57</v>
      </c>
      <c r="AK2" s="147" t="s">
        <v>78</v>
      </c>
      <c r="AL2" s="150" t="s">
        <v>58</v>
      </c>
    </row>
    <row r="3" spans="1:38" ht="12.75" customHeight="1" x14ac:dyDescent="0.25">
      <c r="A3" s="219" t="s">
        <v>0</v>
      </c>
      <c r="B3" s="24">
        <v>1</v>
      </c>
      <c r="C3" s="195" t="s">
        <v>80</v>
      </c>
      <c r="D3" s="34" t="s">
        <v>14</v>
      </c>
      <c r="E3" s="50" t="s">
        <v>20</v>
      </c>
      <c r="F3" s="34" t="s">
        <v>26</v>
      </c>
      <c r="G3" s="51" t="s">
        <v>26</v>
      </c>
      <c r="H3" s="52" t="s">
        <v>27</v>
      </c>
      <c r="I3" s="34" t="s">
        <v>27</v>
      </c>
      <c r="J3" s="124" t="s">
        <v>40</v>
      </c>
      <c r="K3" s="24">
        <v>0</v>
      </c>
      <c r="L3" s="53">
        <v>7</v>
      </c>
      <c r="M3" s="182" t="s">
        <v>42</v>
      </c>
      <c r="N3" s="54"/>
      <c r="O3" s="54"/>
      <c r="P3" s="54">
        <v>4</v>
      </c>
      <c r="Q3" s="54">
        <v>5</v>
      </c>
      <c r="R3" s="54"/>
      <c r="S3" s="54"/>
      <c r="T3" s="54"/>
      <c r="U3" s="33">
        <v>6</v>
      </c>
      <c r="V3" s="54"/>
      <c r="W3" s="54"/>
      <c r="X3" s="54"/>
      <c r="Y3" s="54"/>
      <c r="Z3" s="54">
        <v>2</v>
      </c>
      <c r="AA3" s="54">
        <v>1</v>
      </c>
      <c r="AB3" s="54">
        <v>3</v>
      </c>
      <c r="AC3" s="54">
        <v>0</v>
      </c>
      <c r="AD3" s="55" t="s">
        <v>66</v>
      </c>
      <c r="AE3" s="54"/>
      <c r="AF3" s="54" t="s">
        <v>130</v>
      </c>
      <c r="AG3" s="54" t="s">
        <v>88</v>
      </c>
      <c r="AH3" s="33" t="s">
        <v>87</v>
      </c>
      <c r="AI3" s="33"/>
      <c r="AJ3" s="33"/>
      <c r="AK3" s="112" t="s">
        <v>101</v>
      </c>
      <c r="AL3" s="87"/>
    </row>
    <row r="4" spans="1:38" ht="12.75" customHeight="1" x14ac:dyDescent="0.25">
      <c r="A4" s="220"/>
      <c r="B4" s="19">
        <v>2</v>
      </c>
      <c r="C4" s="56" t="s">
        <v>14</v>
      </c>
      <c r="D4" s="56" t="s">
        <v>26</v>
      </c>
      <c r="E4" s="57" t="s">
        <v>29</v>
      </c>
      <c r="F4" s="56" t="s">
        <v>26</v>
      </c>
      <c r="G4" s="35" t="s">
        <v>106</v>
      </c>
      <c r="H4" s="56" t="s">
        <v>27</v>
      </c>
      <c r="I4" s="124" t="s">
        <v>40</v>
      </c>
      <c r="J4" s="57" t="s">
        <v>27</v>
      </c>
      <c r="K4" s="19">
        <v>0</v>
      </c>
      <c r="L4" s="59">
        <v>8</v>
      </c>
      <c r="M4" s="60">
        <v>6</v>
      </c>
      <c r="N4" s="60"/>
      <c r="O4" s="60"/>
      <c r="P4" s="60">
        <v>7</v>
      </c>
      <c r="Q4" s="60">
        <v>5</v>
      </c>
      <c r="R4" s="60"/>
      <c r="S4" s="60"/>
      <c r="T4" s="60"/>
      <c r="U4" s="25">
        <v>4</v>
      </c>
      <c r="V4" s="60"/>
      <c r="W4" s="60"/>
      <c r="X4" s="60"/>
      <c r="Y4" s="60"/>
      <c r="Z4" s="60">
        <v>2</v>
      </c>
      <c r="AA4" s="60">
        <v>1</v>
      </c>
      <c r="AB4" s="60">
        <v>3</v>
      </c>
      <c r="AC4" s="60">
        <v>0</v>
      </c>
      <c r="AD4" s="60" t="s">
        <v>66</v>
      </c>
      <c r="AE4" s="60"/>
      <c r="AF4" s="60" t="s">
        <v>65</v>
      </c>
      <c r="AG4" s="60" t="s">
        <v>88</v>
      </c>
      <c r="AH4" s="25" t="s">
        <v>87</v>
      </c>
      <c r="AI4" s="60" t="s">
        <v>105</v>
      </c>
      <c r="AJ4" s="25" t="s">
        <v>74</v>
      </c>
      <c r="AK4" s="113" t="s">
        <v>101</v>
      </c>
      <c r="AL4" s="26"/>
    </row>
    <row r="5" spans="1:38" ht="12.75" customHeight="1" x14ac:dyDescent="0.25">
      <c r="A5" s="220"/>
      <c r="B5" s="19">
        <v>3</v>
      </c>
      <c r="C5" s="56" t="s">
        <v>29</v>
      </c>
      <c r="D5" s="35" t="s">
        <v>26</v>
      </c>
      <c r="E5" s="35" t="s">
        <v>25</v>
      </c>
      <c r="F5" s="109" t="s">
        <v>83</v>
      </c>
      <c r="G5" s="35" t="s">
        <v>106</v>
      </c>
      <c r="H5" s="124" t="s">
        <v>40</v>
      </c>
      <c r="I5" s="56" t="s">
        <v>27</v>
      </c>
      <c r="J5" s="57" t="s">
        <v>27</v>
      </c>
      <c r="K5" s="19">
        <v>0</v>
      </c>
      <c r="L5" s="59"/>
      <c r="M5" s="60">
        <v>8</v>
      </c>
      <c r="N5" s="60">
        <v>6</v>
      </c>
      <c r="O5" s="60"/>
      <c r="P5" s="60">
        <v>7</v>
      </c>
      <c r="Q5" s="60"/>
      <c r="R5" s="60"/>
      <c r="S5" s="60"/>
      <c r="T5" s="60"/>
      <c r="U5" s="25">
        <v>4</v>
      </c>
      <c r="V5" s="60"/>
      <c r="W5" s="60"/>
      <c r="X5" s="60"/>
      <c r="Y5" s="60"/>
      <c r="Z5" s="60">
        <v>2</v>
      </c>
      <c r="AA5" s="60">
        <v>1</v>
      </c>
      <c r="AB5" s="60">
        <v>3</v>
      </c>
      <c r="AC5" s="60">
        <v>0</v>
      </c>
      <c r="AD5" s="60" t="s">
        <v>66</v>
      </c>
      <c r="AE5" s="118"/>
      <c r="AF5" s="61">
        <v>5</v>
      </c>
      <c r="AG5" s="60" t="s">
        <v>88</v>
      </c>
      <c r="AH5" s="25" t="s">
        <v>87</v>
      </c>
      <c r="AI5" s="60" t="s">
        <v>105</v>
      </c>
      <c r="AJ5" s="25" t="s">
        <v>74</v>
      </c>
      <c r="AK5" s="113" t="s">
        <v>101</v>
      </c>
      <c r="AL5" s="104"/>
    </row>
    <row r="6" spans="1:38" ht="12.75" customHeight="1" x14ac:dyDescent="0.25">
      <c r="A6" s="220"/>
      <c r="B6" s="19">
        <v>4</v>
      </c>
      <c r="C6" s="56" t="s">
        <v>26</v>
      </c>
      <c r="D6" s="35" t="s">
        <v>20</v>
      </c>
      <c r="E6" s="125" t="s">
        <v>16</v>
      </c>
      <c r="F6" s="56" t="s">
        <v>25</v>
      </c>
      <c r="G6" s="35" t="s">
        <v>29</v>
      </c>
      <c r="H6" s="212" t="s">
        <v>48</v>
      </c>
      <c r="I6" s="56" t="s">
        <v>27</v>
      </c>
      <c r="J6" s="57" t="s">
        <v>27</v>
      </c>
      <c r="K6" s="19">
        <v>0</v>
      </c>
      <c r="L6" s="59"/>
      <c r="M6" s="60">
        <v>4</v>
      </c>
      <c r="N6" s="60">
        <v>5</v>
      </c>
      <c r="O6" s="60"/>
      <c r="P6" s="60">
        <v>8</v>
      </c>
      <c r="Q6" s="60"/>
      <c r="R6" s="60"/>
      <c r="S6" s="60">
        <v>6</v>
      </c>
      <c r="T6" s="60"/>
      <c r="U6" s="25">
        <v>7</v>
      </c>
      <c r="V6" s="60"/>
      <c r="W6" s="60"/>
      <c r="X6" s="60"/>
      <c r="Y6" s="60"/>
      <c r="Z6" s="60">
        <v>2</v>
      </c>
      <c r="AA6" s="60">
        <v>1</v>
      </c>
      <c r="AB6" s="60">
        <v>3</v>
      </c>
      <c r="AC6" s="60">
        <v>0</v>
      </c>
      <c r="AD6" s="60" t="s">
        <v>66</v>
      </c>
      <c r="AE6" s="118" t="s">
        <v>66</v>
      </c>
      <c r="AF6" s="60" t="s">
        <v>65</v>
      </c>
      <c r="AG6" s="60" t="s">
        <v>88</v>
      </c>
      <c r="AH6" s="25"/>
      <c r="AI6" s="60" t="s">
        <v>105</v>
      </c>
      <c r="AJ6" s="25" t="s">
        <v>74</v>
      </c>
      <c r="AK6" s="113" t="s">
        <v>101</v>
      </c>
      <c r="AL6" s="104"/>
    </row>
    <row r="7" spans="1:38" ht="12.75" customHeight="1" x14ac:dyDescent="0.25">
      <c r="A7" s="220"/>
      <c r="B7" s="19">
        <v>5</v>
      </c>
      <c r="C7" s="124" t="s">
        <v>16</v>
      </c>
      <c r="D7" s="35" t="s">
        <v>29</v>
      </c>
      <c r="E7" s="35" t="s">
        <v>26</v>
      </c>
      <c r="F7" s="35" t="s">
        <v>20</v>
      </c>
      <c r="G7" s="35" t="s">
        <v>25</v>
      </c>
      <c r="H7" s="56"/>
      <c r="I7" s="159"/>
      <c r="J7" s="57" t="s">
        <v>27</v>
      </c>
      <c r="K7" s="19">
        <v>0</v>
      </c>
      <c r="L7" s="59"/>
      <c r="M7" s="60">
        <v>7</v>
      </c>
      <c r="N7" s="183" t="s">
        <v>63</v>
      </c>
      <c r="O7" s="60">
        <v>4</v>
      </c>
      <c r="P7" s="60">
        <v>6</v>
      </c>
      <c r="Q7" s="60"/>
      <c r="R7" s="60"/>
      <c r="S7" s="60">
        <v>8</v>
      </c>
      <c r="T7" s="60"/>
      <c r="U7" s="25">
        <v>5</v>
      </c>
      <c r="V7" s="60"/>
      <c r="W7" s="60"/>
      <c r="X7" s="60"/>
      <c r="Y7" s="60"/>
      <c r="Z7" s="63"/>
      <c r="AA7" s="60">
        <v>1</v>
      </c>
      <c r="AB7" s="102"/>
      <c r="AC7" s="60">
        <v>0</v>
      </c>
      <c r="AD7" s="60" t="s">
        <v>66</v>
      </c>
      <c r="AE7" s="118" t="s">
        <v>66</v>
      </c>
      <c r="AF7" s="60" t="s">
        <v>65</v>
      </c>
      <c r="AG7" s="60" t="s">
        <v>88</v>
      </c>
      <c r="AH7" s="25" t="s">
        <v>87</v>
      </c>
      <c r="AI7" s="183" t="s">
        <v>63</v>
      </c>
      <c r="AJ7" s="25" t="s">
        <v>74</v>
      </c>
      <c r="AK7" s="113" t="s">
        <v>101</v>
      </c>
      <c r="AL7" s="104"/>
    </row>
    <row r="8" spans="1:38" ht="12.75" customHeight="1" x14ac:dyDescent="0.25">
      <c r="A8" s="220"/>
      <c r="B8" s="19">
        <v>6</v>
      </c>
      <c r="C8" s="56" t="s">
        <v>41</v>
      </c>
      <c r="D8" s="56" t="s">
        <v>25</v>
      </c>
      <c r="E8" s="170" t="s">
        <v>70</v>
      </c>
      <c r="F8" s="124" t="s">
        <v>16</v>
      </c>
      <c r="G8" s="170" t="s">
        <v>70</v>
      </c>
      <c r="H8" s="160"/>
      <c r="I8" s="160"/>
      <c r="J8" s="109" t="s">
        <v>123</v>
      </c>
      <c r="K8" s="19">
        <v>0</v>
      </c>
      <c r="L8" s="59"/>
      <c r="M8" s="102" t="s">
        <v>103</v>
      </c>
      <c r="N8" s="183" t="s">
        <v>63</v>
      </c>
      <c r="O8" s="60">
        <v>7</v>
      </c>
      <c r="P8" s="102" t="s">
        <v>103</v>
      </c>
      <c r="Q8" s="60"/>
      <c r="R8" s="60"/>
      <c r="S8" s="60"/>
      <c r="T8" s="60"/>
      <c r="U8" s="25">
        <v>8</v>
      </c>
      <c r="V8" s="60"/>
      <c r="W8" s="60"/>
      <c r="X8" s="60"/>
      <c r="Y8" s="60"/>
      <c r="Z8" s="25"/>
      <c r="AA8" s="88"/>
      <c r="AB8" s="63"/>
      <c r="AC8" s="60">
        <v>0</v>
      </c>
      <c r="AD8" s="63"/>
      <c r="AE8" s="118" t="s">
        <v>66</v>
      </c>
      <c r="AF8" s="60" t="s">
        <v>65</v>
      </c>
      <c r="AG8" s="202" t="s">
        <v>121</v>
      </c>
      <c r="AH8" s="25" t="s">
        <v>87</v>
      </c>
      <c r="AI8" s="183" t="s">
        <v>63</v>
      </c>
      <c r="AJ8" s="183" t="s">
        <v>63</v>
      </c>
      <c r="AK8" s="77">
        <v>5</v>
      </c>
      <c r="AL8" s="104"/>
    </row>
    <row r="9" spans="1:38" ht="12.75" customHeight="1" x14ac:dyDescent="0.25">
      <c r="A9" s="220"/>
      <c r="B9" s="20">
        <v>7</v>
      </c>
      <c r="C9" s="56" t="s">
        <v>25</v>
      </c>
      <c r="D9" s="111" t="s">
        <v>93</v>
      </c>
      <c r="E9" s="62"/>
      <c r="F9" s="56"/>
      <c r="G9" s="35"/>
      <c r="H9" s="64"/>
      <c r="I9" s="64"/>
      <c r="J9" s="56"/>
      <c r="K9" s="20"/>
      <c r="L9" s="59"/>
      <c r="M9" s="60"/>
      <c r="N9" s="60"/>
      <c r="O9" s="60">
        <v>8</v>
      </c>
      <c r="P9" s="60"/>
      <c r="Q9" s="60"/>
      <c r="R9" s="60"/>
      <c r="S9" s="60"/>
      <c r="T9" s="60"/>
      <c r="U9" s="25"/>
      <c r="V9" s="60"/>
      <c r="W9" s="60"/>
      <c r="X9" s="60"/>
      <c r="Y9" s="60"/>
      <c r="Z9" s="60"/>
      <c r="AA9" s="60"/>
      <c r="AB9" s="60"/>
      <c r="AC9" s="223"/>
      <c r="AD9" s="60"/>
      <c r="AE9" s="60" t="s">
        <v>66</v>
      </c>
      <c r="AF9" s="222" t="s">
        <v>131</v>
      </c>
      <c r="AG9" s="61" t="s">
        <v>76</v>
      </c>
      <c r="AH9" s="25"/>
      <c r="AI9" s="25" t="s">
        <v>105</v>
      </c>
      <c r="AJ9" s="25"/>
      <c r="AK9" s="25"/>
      <c r="AL9" s="105"/>
    </row>
    <row r="10" spans="1:38" ht="12.75" customHeight="1" thickBot="1" x14ac:dyDescent="0.3">
      <c r="A10" s="221"/>
      <c r="B10" s="21">
        <v>8</v>
      </c>
      <c r="C10" s="165" t="s">
        <v>80</v>
      </c>
      <c r="D10" s="161"/>
      <c r="E10" s="81"/>
      <c r="F10" s="65"/>
      <c r="G10" s="66"/>
      <c r="H10" s="66"/>
      <c r="I10" s="66"/>
      <c r="J10" s="65"/>
      <c r="K10" s="20"/>
      <c r="L10" s="67"/>
      <c r="M10" s="68"/>
      <c r="N10" s="68"/>
      <c r="O10" s="174" t="s">
        <v>42</v>
      </c>
      <c r="P10" s="115"/>
      <c r="Q10" s="68"/>
      <c r="R10" s="68"/>
      <c r="S10" s="68"/>
      <c r="T10" s="68"/>
      <c r="U10" s="154"/>
      <c r="V10" s="68"/>
      <c r="W10" s="68"/>
      <c r="X10" s="68"/>
      <c r="Y10" s="68"/>
      <c r="Z10" s="89"/>
      <c r="AA10" s="68"/>
      <c r="AB10" s="68"/>
      <c r="AC10" s="224"/>
      <c r="AD10" s="68"/>
      <c r="AE10" s="68" t="s">
        <v>66</v>
      </c>
      <c r="AF10" s="222" t="s">
        <v>131</v>
      </c>
      <c r="AG10" s="68"/>
      <c r="AH10" s="68"/>
      <c r="AI10" s="68"/>
      <c r="AJ10" s="68"/>
      <c r="AK10" s="78"/>
      <c r="AL10" s="155"/>
    </row>
    <row r="11" spans="1:38" ht="13.5" customHeight="1" x14ac:dyDescent="0.25">
      <c r="A11" s="219" t="s">
        <v>1</v>
      </c>
      <c r="B11" s="13">
        <v>1</v>
      </c>
      <c r="C11" s="70" t="s">
        <v>18</v>
      </c>
      <c r="D11" s="34" t="s">
        <v>19</v>
      </c>
      <c r="E11" s="34" t="s">
        <v>26</v>
      </c>
      <c r="F11" s="56" t="s">
        <v>26</v>
      </c>
      <c r="G11" s="70" t="s">
        <v>29</v>
      </c>
      <c r="H11" s="34" t="s">
        <v>27</v>
      </c>
      <c r="I11" s="125" t="s">
        <v>40</v>
      </c>
      <c r="J11" s="34" t="s">
        <v>25</v>
      </c>
      <c r="K11" s="24">
        <v>0</v>
      </c>
      <c r="L11" s="151"/>
      <c r="M11" s="79">
        <v>4</v>
      </c>
      <c r="N11" s="79">
        <v>1</v>
      </c>
      <c r="O11" s="79"/>
      <c r="P11" s="79">
        <v>6</v>
      </c>
      <c r="Q11" s="79">
        <v>5</v>
      </c>
      <c r="R11" s="79"/>
      <c r="S11" s="79"/>
      <c r="T11" s="79">
        <v>7</v>
      </c>
      <c r="U11" s="79"/>
      <c r="V11" s="79">
        <v>8</v>
      </c>
      <c r="W11" s="79"/>
      <c r="X11" s="79"/>
      <c r="Y11" s="79"/>
      <c r="Z11" s="79">
        <v>2</v>
      </c>
      <c r="AA11" s="79"/>
      <c r="AB11" s="79">
        <v>3</v>
      </c>
      <c r="AC11" s="79">
        <v>0</v>
      </c>
      <c r="AD11" s="79"/>
      <c r="AE11" s="79"/>
      <c r="AF11" s="79"/>
      <c r="AG11" s="79" t="s">
        <v>88</v>
      </c>
      <c r="AH11" s="79" t="s">
        <v>87</v>
      </c>
      <c r="AI11" s="79" t="s">
        <v>105</v>
      </c>
      <c r="AJ11" s="79" t="s">
        <v>74</v>
      </c>
      <c r="AK11" s="152" t="s">
        <v>101</v>
      </c>
      <c r="AL11" s="153"/>
    </row>
    <row r="12" spans="1:38" ht="12.75" customHeight="1" x14ac:dyDescent="0.25">
      <c r="A12" s="220"/>
      <c r="B12" s="10">
        <v>2</v>
      </c>
      <c r="C12" s="169" t="s">
        <v>32</v>
      </c>
      <c r="D12" s="56" t="s">
        <v>18</v>
      </c>
      <c r="E12" s="56" t="s">
        <v>26</v>
      </c>
      <c r="F12" s="62" t="s">
        <v>26</v>
      </c>
      <c r="G12" s="62" t="s">
        <v>22</v>
      </c>
      <c r="H12" s="56" t="s">
        <v>27</v>
      </c>
      <c r="I12" s="57" t="s">
        <v>25</v>
      </c>
      <c r="J12" s="124" t="s">
        <v>40</v>
      </c>
      <c r="K12" s="19">
        <v>0</v>
      </c>
      <c r="L12" s="59"/>
      <c r="M12" s="60"/>
      <c r="N12" s="60">
        <v>2</v>
      </c>
      <c r="O12" s="60"/>
      <c r="P12" s="60">
        <v>6</v>
      </c>
      <c r="Q12" s="60">
        <v>5</v>
      </c>
      <c r="R12" s="60"/>
      <c r="S12" s="60"/>
      <c r="T12" s="60">
        <v>4</v>
      </c>
      <c r="U12" s="60"/>
      <c r="V12" s="60">
        <v>7</v>
      </c>
      <c r="W12" s="60">
        <v>8</v>
      </c>
      <c r="X12" s="60"/>
      <c r="Y12" s="60"/>
      <c r="Z12" s="60"/>
      <c r="AA12" s="60">
        <v>1</v>
      </c>
      <c r="AB12" s="25">
        <v>3</v>
      </c>
      <c r="AC12" s="60">
        <v>0</v>
      </c>
      <c r="AD12" s="60"/>
      <c r="AE12" s="60"/>
      <c r="AF12" s="60" t="s">
        <v>65</v>
      </c>
      <c r="AG12" s="60" t="s">
        <v>88</v>
      </c>
      <c r="AH12" s="60" t="s">
        <v>87</v>
      </c>
      <c r="AI12" s="60" t="s">
        <v>105</v>
      </c>
      <c r="AJ12" s="60" t="s">
        <v>74</v>
      </c>
      <c r="AK12" s="77" t="s">
        <v>101</v>
      </c>
      <c r="AL12" s="106"/>
    </row>
    <row r="13" spans="1:38" ht="12.75" customHeight="1" x14ac:dyDescent="0.25">
      <c r="A13" s="220"/>
      <c r="B13" s="10">
        <v>3</v>
      </c>
      <c r="C13" s="56" t="s">
        <v>15</v>
      </c>
      <c r="D13" s="56" t="s">
        <v>26</v>
      </c>
      <c r="E13" s="56" t="s">
        <v>29</v>
      </c>
      <c r="F13" s="62" t="s">
        <v>25</v>
      </c>
      <c r="G13" s="169" t="s">
        <v>32</v>
      </c>
      <c r="H13" s="124" t="s">
        <v>40</v>
      </c>
      <c r="I13" s="57" t="s">
        <v>27</v>
      </c>
      <c r="J13" s="56" t="s">
        <v>27</v>
      </c>
      <c r="K13" s="19">
        <v>0</v>
      </c>
      <c r="L13" s="59"/>
      <c r="M13" s="60">
        <v>6</v>
      </c>
      <c r="N13" s="60">
        <v>5</v>
      </c>
      <c r="O13" s="60"/>
      <c r="P13" s="60">
        <v>7</v>
      </c>
      <c r="Q13" s="60"/>
      <c r="R13" s="60"/>
      <c r="S13" s="61"/>
      <c r="T13" s="60">
        <v>8</v>
      </c>
      <c r="U13" s="60"/>
      <c r="V13" s="60"/>
      <c r="W13" s="60">
        <v>4</v>
      </c>
      <c r="X13" s="60"/>
      <c r="Y13" s="60"/>
      <c r="Z13" s="60">
        <v>2</v>
      </c>
      <c r="AA13" s="60">
        <v>1</v>
      </c>
      <c r="AB13" s="60">
        <v>3</v>
      </c>
      <c r="AC13" s="60">
        <v>0</v>
      </c>
      <c r="AD13" s="60"/>
      <c r="AE13" s="60" t="s">
        <v>66</v>
      </c>
      <c r="AF13" s="60" t="s">
        <v>65</v>
      </c>
      <c r="AG13" s="60" t="s">
        <v>88</v>
      </c>
      <c r="AH13" s="60" t="s">
        <v>87</v>
      </c>
      <c r="AI13" s="60"/>
      <c r="AJ13" s="60" t="s">
        <v>74</v>
      </c>
      <c r="AK13" s="77" t="s">
        <v>101</v>
      </c>
      <c r="AL13" s="144"/>
    </row>
    <row r="14" spans="1:38" ht="12.75" customHeight="1" x14ac:dyDescent="0.25">
      <c r="A14" s="220"/>
      <c r="B14" s="10">
        <v>4</v>
      </c>
      <c r="C14" s="57" t="s">
        <v>19</v>
      </c>
      <c r="D14" s="133" t="s">
        <v>29</v>
      </c>
      <c r="E14" s="124" t="s">
        <v>16</v>
      </c>
      <c r="F14" s="169" t="s">
        <v>32</v>
      </c>
      <c r="G14" s="62" t="s">
        <v>26</v>
      </c>
      <c r="H14" s="56" t="s">
        <v>27</v>
      </c>
      <c r="I14" s="57" t="s">
        <v>27</v>
      </c>
      <c r="J14" s="56" t="s">
        <v>27</v>
      </c>
      <c r="K14" s="19" t="s">
        <v>73</v>
      </c>
      <c r="L14" s="59"/>
      <c r="M14" s="60">
        <v>7</v>
      </c>
      <c r="N14" s="60">
        <v>0</v>
      </c>
      <c r="O14" s="60"/>
      <c r="P14" s="60">
        <v>4</v>
      </c>
      <c r="Q14" s="60"/>
      <c r="R14" s="60"/>
      <c r="S14" s="60">
        <v>6</v>
      </c>
      <c r="T14" s="60">
        <v>8</v>
      </c>
      <c r="U14" s="60"/>
      <c r="V14" s="60"/>
      <c r="W14" s="60">
        <v>5</v>
      </c>
      <c r="X14" s="60"/>
      <c r="Y14" s="60"/>
      <c r="Z14" s="60">
        <v>2</v>
      </c>
      <c r="AA14" s="60">
        <v>1</v>
      </c>
      <c r="AB14" s="60">
        <v>3</v>
      </c>
      <c r="AC14" s="60"/>
      <c r="AD14" s="60" t="s">
        <v>66</v>
      </c>
      <c r="AE14" s="60" t="s">
        <v>66</v>
      </c>
      <c r="AF14" s="60" t="s">
        <v>65</v>
      </c>
      <c r="AG14" s="60" t="s">
        <v>88</v>
      </c>
      <c r="AH14" s="60" t="s">
        <v>87</v>
      </c>
      <c r="AI14" s="60" t="s">
        <v>105</v>
      </c>
      <c r="AJ14" s="60" t="s">
        <v>74</v>
      </c>
      <c r="AK14" s="77" t="s">
        <v>101</v>
      </c>
      <c r="AL14" s="107"/>
    </row>
    <row r="15" spans="1:38" ht="12.75" customHeight="1" x14ac:dyDescent="0.25">
      <c r="A15" s="220"/>
      <c r="B15" s="10">
        <v>5</v>
      </c>
      <c r="C15" s="123" t="s">
        <v>16</v>
      </c>
      <c r="D15" s="56" t="s">
        <v>30</v>
      </c>
      <c r="E15" s="169" t="s">
        <v>32</v>
      </c>
      <c r="F15" s="58" t="s">
        <v>29</v>
      </c>
      <c r="G15" s="62" t="s">
        <v>26</v>
      </c>
      <c r="H15" s="56" t="s">
        <v>27</v>
      </c>
      <c r="I15" s="158" t="s">
        <v>43</v>
      </c>
      <c r="J15" s="56" t="s">
        <v>27</v>
      </c>
      <c r="K15" s="135" t="s">
        <v>47</v>
      </c>
      <c r="L15" s="59"/>
      <c r="M15" s="60">
        <v>5</v>
      </c>
      <c r="N15" s="183" t="s">
        <v>63</v>
      </c>
      <c r="O15" s="60"/>
      <c r="P15" s="60">
        <v>4</v>
      </c>
      <c r="Q15" s="60"/>
      <c r="R15" s="60"/>
      <c r="S15" s="60">
        <v>8</v>
      </c>
      <c r="T15" s="60"/>
      <c r="U15" s="60"/>
      <c r="V15" s="60"/>
      <c r="W15" s="60">
        <v>6</v>
      </c>
      <c r="X15" s="60">
        <v>7</v>
      </c>
      <c r="Y15" s="60"/>
      <c r="Z15" s="61" t="s">
        <v>36</v>
      </c>
      <c r="AA15" s="60">
        <v>1</v>
      </c>
      <c r="AB15" s="60">
        <v>3</v>
      </c>
      <c r="AC15" s="60">
        <v>0</v>
      </c>
      <c r="AD15" s="60" t="s">
        <v>66</v>
      </c>
      <c r="AE15" s="60" t="s">
        <v>66</v>
      </c>
      <c r="AF15" s="60" t="s">
        <v>65</v>
      </c>
      <c r="AG15" s="60" t="s">
        <v>88</v>
      </c>
      <c r="AH15" s="60" t="s">
        <v>87</v>
      </c>
      <c r="AI15" s="60" t="s">
        <v>105</v>
      </c>
      <c r="AJ15" s="60" t="s">
        <v>74</v>
      </c>
      <c r="AK15" s="77" t="s">
        <v>101</v>
      </c>
      <c r="AL15" s="107">
        <v>0</v>
      </c>
    </row>
    <row r="16" spans="1:38" ht="12.75" customHeight="1" x14ac:dyDescent="0.25">
      <c r="A16" s="220"/>
      <c r="B16" s="10">
        <v>6</v>
      </c>
      <c r="C16" s="57" t="s">
        <v>26</v>
      </c>
      <c r="D16" s="169" t="s">
        <v>32</v>
      </c>
      <c r="E16" s="211" t="s">
        <v>126</v>
      </c>
      <c r="F16" s="166" t="s">
        <v>80</v>
      </c>
      <c r="G16" s="123" t="s">
        <v>16</v>
      </c>
      <c r="H16" s="72"/>
      <c r="I16" s="110" t="s">
        <v>47</v>
      </c>
      <c r="J16" s="61" t="s">
        <v>123</v>
      </c>
      <c r="K16" s="19">
        <v>0</v>
      </c>
      <c r="L16" s="59"/>
      <c r="M16" s="180" t="s">
        <v>44</v>
      </c>
      <c r="N16" s="180"/>
      <c r="O16" s="60"/>
      <c r="P16" s="60">
        <v>8</v>
      </c>
      <c r="Q16" s="60"/>
      <c r="R16" s="60"/>
      <c r="S16" s="60">
        <v>4</v>
      </c>
      <c r="T16" s="60"/>
      <c r="U16" s="60"/>
      <c r="V16" s="60"/>
      <c r="W16" s="60">
        <v>7</v>
      </c>
      <c r="X16" s="60">
        <v>6</v>
      </c>
      <c r="Y16" s="60">
        <v>6</v>
      </c>
      <c r="Z16" s="71"/>
      <c r="AA16" s="71"/>
      <c r="AB16" s="61" t="s">
        <v>61</v>
      </c>
      <c r="AC16" s="60">
        <v>0</v>
      </c>
      <c r="AD16" s="63" t="s">
        <v>77</v>
      </c>
      <c r="AE16" s="60" t="s">
        <v>66</v>
      </c>
      <c r="AF16" s="60" t="s">
        <v>65</v>
      </c>
      <c r="AG16" s="61" t="s">
        <v>122</v>
      </c>
      <c r="AH16" s="183" t="s">
        <v>63</v>
      </c>
      <c r="AI16" s="60" t="s">
        <v>105</v>
      </c>
      <c r="AJ16" s="183" t="s">
        <v>63</v>
      </c>
      <c r="AK16" s="77"/>
      <c r="AL16" s="107">
        <v>2</v>
      </c>
    </row>
    <row r="17" spans="1:38" ht="12.75" customHeight="1" x14ac:dyDescent="0.25">
      <c r="A17" s="220"/>
      <c r="B17" s="11">
        <v>7</v>
      </c>
      <c r="C17" s="111" t="s">
        <v>93</v>
      </c>
      <c r="D17" s="124" t="s">
        <v>16</v>
      </c>
      <c r="E17" s="109" t="s">
        <v>72</v>
      </c>
      <c r="F17" s="58"/>
      <c r="G17" s="62"/>
      <c r="H17" s="56"/>
      <c r="I17" s="64"/>
      <c r="J17" s="72"/>
      <c r="K17" s="19"/>
      <c r="L17" s="59"/>
      <c r="M17" s="108"/>
      <c r="N17" s="71"/>
      <c r="O17" s="60"/>
      <c r="P17" s="63" t="s">
        <v>42</v>
      </c>
      <c r="Q17" s="60"/>
      <c r="R17" s="60"/>
      <c r="S17" s="60"/>
      <c r="T17" s="60"/>
      <c r="U17" s="60"/>
      <c r="V17" s="60"/>
      <c r="W17" s="60"/>
      <c r="X17" s="63"/>
      <c r="Y17" s="63"/>
      <c r="Z17" s="63"/>
      <c r="AA17" s="63"/>
      <c r="AB17" s="63"/>
      <c r="AC17" s="63"/>
      <c r="AD17" s="208" t="s">
        <v>60</v>
      </c>
      <c r="AE17" s="60"/>
      <c r="AF17" s="60" t="s">
        <v>65</v>
      </c>
      <c r="AG17" s="63"/>
      <c r="AH17" s="60"/>
      <c r="AI17" s="183" t="s">
        <v>63</v>
      </c>
      <c r="AJ17" s="60"/>
      <c r="AK17" s="77">
        <v>7</v>
      </c>
      <c r="AL17" s="200" t="s">
        <v>120</v>
      </c>
    </row>
    <row r="18" spans="1:38" ht="12.75" customHeight="1" thickBot="1" x14ac:dyDescent="0.3">
      <c r="A18" s="221"/>
      <c r="B18" s="12">
        <v>8</v>
      </c>
      <c r="C18" s="116"/>
      <c r="D18" s="116" t="s">
        <v>83</v>
      </c>
      <c r="E18" s="65"/>
      <c r="F18" s="186"/>
      <c r="G18" s="81"/>
      <c r="H18" s="65"/>
      <c r="I18" s="73"/>
      <c r="J18" s="65"/>
      <c r="K18" s="20"/>
      <c r="L18" s="92"/>
      <c r="M18" s="93"/>
      <c r="N18" s="93"/>
      <c r="O18" s="93"/>
      <c r="P18" s="146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119"/>
      <c r="AC18" s="93"/>
      <c r="AD18" s="93"/>
      <c r="AE18" s="93"/>
      <c r="AF18" s="119">
        <v>7</v>
      </c>
      <c r="AG18" s="93"/>
      <c r="AH18" s="93"/>
      <c r="AI18" s="192" t="s">
        <v>63</v>
      </c>
      <c r="AJ18" s="93"/>
      <c r="AK18" s="213"/>
      <c r="AL18" s="156"/>
    </row>
    <row r="19" spans="1:38" ht="12.75" customHeight="1" x14ac:dyDescent="0.25">
      <c r="A19" s="219" t="s">
        <v>2</v>
      </c>
      <c r="B19" s="13">
        <v>1</v>
      </c>
      <c r="C19" s="34" t="s">
        <v>17</v>
      </c>
      <c r="D19" s="70" t="s">
        <v>29</v>
      </c>
      <c r="E19" s="188" t="s">
        <v>16</v>
      </c>
      <c r="F19" s="34" t="s">
        <v>19</v>
      </c>
      <c r="G19" s="157" t="s">
        <v>14</v>
      </c>
      <c r="H19" s="72" t="s">
        <v>27</v>
      </c>
      <c r="I19" s="56" t="s">
        <v>27</v>
      </c>
      <c r="J19" s="175" t="s">
        <v>13</v>
      </c>
      <c r="K19" s="24">
        <v>0</v>
      </c>
      <c r="L19" s="53">
        <v>4</v>
      </c>
      <c r="M19" s="54">
        <v>7</v>
      </c>
      <c r="N19" s="54"/>
      <c r="O19" s="127"/>
      <c r="P19" s="54">
        <v>8</v>
      </c>
      <c r="Q19" s="54"/>
      <c r="R19" s="54"/>
      <c r="S19" s="54">
        <v>6</v>
      </c>
      <c r="T19" s="54">
        <v>5</v>
      </c>
      <c r="U19" s="54"/>
      <c r="V19" s="54"/>
      <c r="W19" s="54"/>
      <c r="X19" s="54"/>
      <c r="Y19" s="54">
        <v>1</v>
      </c>
      <c r="Z19" s="54">
        <v>2</v>
      </c>
      <c r="AA19" s="54"/>
      <c r="AB19" s="54">
        <v>3</v>
      </c>
      <c r="AC19" s="54">
        <v>0</v>
      </c>
      <c r="AD19" s="54" t="s">
        <v>66</v>
      </c>
      <c r="AE19" s="54"/>
      <c r="AF19" s="194" t="s">
        <v>63</v>
      </c>
      <c r="AG19" s="54"/>
      <c r="AH19" s="54" t="s">
        <v>87</v>
      </c>
      <c r="AI19" s="54" t="s">
        <v>105</v>
      </c>
      <c r="AJ19" s="54"/>
      <c r="AK19" s="55" t="s">
        <v>101</v>
      </c>
      <c r="AL19" s="145"/>
    </row>
    <row r="20" spans="1:38" ht="12.75" customHeight="1" x14ac:dyDescent="0.25">
      <c r="A20" s="220"/>
      <c r="B20" s="10">
        <v>2</v>
      </c>
      <c r="C20" s="62" t="s">
        <v>26</v>
      </c>
      <c r="D20" s="62" t="s">
        <v>15</v>
      </c>
      <c r="E20" s="62" t="s">
        <v>29</v>
      </c>
      <c r="F20" s="124" t="s">
        <v>16</v>
      </c>
      <c r="G20" s="35" t="s">
        <v>21</v>
      </c>
      <c r="H20" s="56" t="s">
        <v>27</v>
      </c>
      <c r="I20" s="72" t="s">
        <v>27</v>
      </c>
      <c r="J20" s="72" t="s">
        <v>25</v>
      </c>
      <c r="K20" s="19">
        <v>0</v>
      </c>
      <c r="L20" s="59"/>
      <c r="M20" s="60">
        <v>6</v>
      </c>
      <c r="N20" s="60">
        <v>1</v>
      </c>
      <c r="O20" s="60"/>
      <c r="P20" s="60">
        <v>8</v>
      </c>
      <c r="Q20" s="60"/>
      <c r="R20" s="60">
        <v>4</v>
      </c>
      <c r="S20" s="61"/>
      <c r="T20" s="60">
        <v>7</v>
      </c>
      <c r="U20" s="60"/>
      <c r="V20" s="60"/>
      <c r="W20" s="79"/>
      <c r="X20" s="79"/>
      <c r="Y20" s="79"/>
      <c r="Z20" s="60">
        <v>2</v>
      </c>
      <c r="AA20" s="60"/>
      <c r="AB20" s="60">
        <v>3</v>
      </c>
      <c r="AC20" s="60">
        <v>0</v>
      </c>
      <c r="AD20" s="60" t="s">
        <v>66</v>
      </c>
      <c r="AE20" s="60"/>
      <c r="AF20" s="60" t="s">
        <v>65</v>
      </c>
      <c r="AG20" s="60" t="s">
        <v>88</v>
      </c>
      <c r="AH20" s="60" t="s">
        <v>87</v>
      </c>
      <c r="AI20" s="60" t="s">
        <v>105</v>
      </c>
      <c r="AJ20" s="60" t="s">
        <v>74</v>
      </c>
      <c r="AK20" s="77">
        <v>5</v>
      </c>
      <c r="AL20" s="106"/>
    </row>
    <row r="21" spans="1:38" ht="12.75" customHeight="1" x14ac:dyDescent="0.25">
      <c r="A21" s="220"/>
      <c r="B21" s="10">
        <v>3</v>
      </c>
      <c r="C21" s="62" t="s">
        <v>26</v>
      </c>
      <c r="D21" s="159" t="s">
        <v>21</v>
      </c>
      <c r="E21" s="62" t="s">
        <v>19</v>
      </c>
      <c r="F21" s="56" t="s">
        <v>33</v>
      </c>
      <c r="G21" s="57" t="s">
        <v>29</v>
      </c>
      <c r="H21" s="56" t="s">
        <v>27</v>
      </c>
      <c r="I21" s="72" t="s">
        <v>27</v>
      </c>
      <c r="J21" s="121" t="s">
        <v>37</v>
      </c>
      <c r="K21" s="19">
        <v>0</v>
      </c>
      <c r="L21" s="59"/>
      <c r="M21" s="60">
        <v>4</v>
      </c>
      <c r="N21" s="60">
        <v>5</v>
      </c>
      <c r="O21" s="60"/>
      <c r="P21" s="60">
        <v>8</v>
      </c>
      <c r="Q21" s="60"/>
      <c r="R21" s="60">
        <v>7</v>
      </c>
      <c r="S21" s="61">
        <v>1</v>
      </c>
      <c r="T21" s="60">
        <v>6</v>
      </c>
      <c r="U21" s="60"/>
      <c r="V21" s="60"/>
      <c r="W21" s="60"/>
      <c r="X21" s="60"/>
      <c r="Y21" s="60"/>
      <c r="Z21" s="60">
        <v>2</v>
      </c>
      <c r="AA21" s="60"/>
      <c r="AB21" s="60">
        <v>3</v>
      </c>
      <c r="AC21" s="60">
        <v>0</v>
      </c>
      <c r="AD21" s="60" t="s">
        <v>66</v>
      </c>
      <c r="AE21" s="60"/>
      <c r="AF21" s="60" t="s">
        <v>65</v>
      </c>
      <c r="AG21" s="60" t="s">
        <v>88</v>
      </c>
      <c r="AH21" s="60"/>
      <c r="AI21" s="60" t="s">
        <v>105</v>
      </c>
      <c r="AJ21" s="60" t="s">
        <v>74</v>
      </c>
      <c r="AK21" s="77" t="s">
        <v>101</v>
      </c>
      <c r="AL21" s="107"/>
    </row>
    <row r="22" spans="1:38" ht="12.75" customHeight="1" x14ac:dyDescent="0.25">
      <c r="A22" s="220"/>
      <c r="B22" s="10">
        <v>4</v>
      </c>
      <c r="C22" s="62" t="s">
        <v>30</v>
      </c>
      <c r="D22" s="62" t="s">
        <v>19</v>
      </c>
      <c r="E22" s="62" t="s">
        <v>21</v>
      </c>
      <c r="F22" s="56" t="s">
        <v>29</v>
      </c>
      <c r="G22" s="125" t="s">
        <v>16</v>
      </c>
      <c r="H22" s="199" t="s">
        <v>68</v>
      </c>
      <c r="I22" s="35" t="s">
        <v>25</v>
      </c>
      <c r="J22" s="164" t="s">
        <v>125</v>
      </c>
      <c r="K22" s="19">
        <v>0</v>
      </c>
      <c r="L22" s="59"/>
      <c r="M22" s="60">
        <v>5</v>
      </c>
      <c r="N22" s="60">
        <v>2</v>
      </c>
      <c r="O22" s="60"/>
      <c r="P22" s="60"/>
      <c r="Q22" s="60"/>
      <c r="R22" s="60">
        <v>6</v>
      </c>
      <c r="S22" s="60">
        <v>4</v>
      </c>
      <c r="T22" s="60">
        <v>7</v>
      </c>
      <c r="U22" s="60"/>
      <c r="V22" s="60"/>
      <c r="W22" s="60"/>
      <c r="X22" s="60">
        <v>8</v>
      </c>
      <c r="Y22" s="60"/>
      <c r="Z22" s="60"/>
      <c r="AA22" s="60"/>
      <c r="AB22" s="71">
        <v>3</v>
      </c>
      <c r="AC22" s="60">
        <v>0</v>
      </c>
      <c r="AD22" s="60" t="s">
        <v>66</v>
      </c>
      <c r="AE22" s="60" t="s">
        <v>66</v>
      </c>
      <c r="AF22" s="60" t="s">
        <v>65</v>
      </c>
      <c r="AG22" s="163">
        <v>1</v>
      </c>
      <c r="AH22" s="60" t="s">
        <v>87</v>
      </c>
      <c r="AI22" s="60" t="s">
        <v>105</v>
      </c>
      <c r="AJ22" s="60"/>
      <c r="AK22" s="77" t="s">
        <v>101</v>
      </c>
      <c r="AL22" s="107" t="s">
        <v>122</v>
      </c>
    </row>
    <row r="23" spans="1:38" ht="12.75" customHeight="1" x14ac:dyDescent="0.25">
      <c r="A23" s="220"/>
      <c r="B23" s="10">
        <v>5</v>
      </c>
      <c r="C23" s="62" t="s">
        <v>29</v>
      </c>
      <c r="D23" s="159" t="s">
        <v>33</v>
      </c>
      <c r="E23" s="58" t="s">
        <v>25</v>
      </c>
      <c r="F23" s="56" t="s">
        <v>21</v>
      </c>
      <c r="G23" s="157" t="s">
        <v>26</v>
      </c>
      <c r="H23" s="168" t="s">
        <v>23</v>
      </c>
      <c r="I23" s="121" t="s">
        <v>37</v>
      </c>
      <c r="J23" s="56" t="s">
        <v>27</v>
      </c>
      <c r="K23" s="135" t="s">
        <v>47</v>
      </c>
      <c r="L23" s="59"/>
      <c r="M23" s="60">
        <v>8</v>
      </c>
      <c r="N23" s="60">
        <v>6</v>
      </c>
      <c r="O23" s="60"/>
      <c r="P23" s="60">
        <v>4</v>
      </c>
      <c r="Q23" s="60"/>
      <c r="R23" s="60">
        <v>5</v>
      </c>
      <c r="S23" s="61">
        <v>2</v>
      </c>
      <c r="T23" s="60"/>
      <c r="U23" s="60"/>
      <c r="V23" s="60"/>
      <c r="W23" s="60"/>
      <c r="X23" s="60">
        <v>3</v>
      </c>
      <c r="Y23" s="60">
        <v>3</v>
      </c>
      <c r="Z23" s="60"/>
      <c r="AA23" s="60">
        <v>1</v>
      </c>
      <c r="AB23" s="63"/>
      <c r="AC23" s="60">
        <v>0</v>
      </c>
      <c r="AD23" s="60" t="s">
        <v>66</v>
      </c>
      <c r="AE23" s="60" t="s">
        <v>66</v>
      </c>
      <c r="AF23" s="183" t="s">
        <v>63</v>
      </c>
      <c r="AG23" s="60" t="s">
        <v>88</v>
      </c>
      <c r="AH23" s="77">
        <v>7</v>
      </c>
      <c r="AI23" s="60" t="s">
        <v>105</v>
      </c>
      <c r="AJ23" s="77" t="s">
        <v>74</v>
      </c>
      <c r="AK23" s="77" t="s">
        <v>101</v>
      </c>
      <c r="AL23" s="107">
        <v>0</v>
      </c>
    </row>
    <row r="24" spans="1:38" ht="12.75" customHeight="1" x14ac:dyDescent="0.25">
      <c r="A24" s="220"/>
      <c r="B24" s="10">
        <v>6</v>
      </c>
      <c r="C24" s="62" t="s">
        <v>14</v>
      </c>
      <c r="D24" s="124" t="s">
        <v>16</v>
      </c>
      <c r="E24" s="58" t="s">
        <v>33</v>
      </c>
      <c r="F24" s="170" t="s">
        <v>70</v>
      </c>
      <c r="G24" s="207" t="s">
        <v>23</v>
      </c>
      <c r="H24" s="110" t="s">
        <v>47</v>
      </c>
      <c r="I24" s="110"/>
      <c r="J24" s="109" t="s">
        <v>43</v>
      </c>
      <c r="K24" s="19">
        <v>0</v>
      </c>
      <c r="L24" s="59">
        <v>8</v>
      </c>
      <c r="M24" s="102" t="s">
        <v>102</v>
      </c>
      <c r="N24" s="183" t="s">
        <v>63</v>
      </c>
      <c r="O24" s="60"/>
      <c r="P24" s="102" t="s">
        <v>102</v>
      </c>
      <c r="Q24" s="60"/>
      <c r="R24" s="60"/>
      <c r="S24" s="60"/>
      <c r="T24" s="60"/>
      <c r="U24" s="60"/>
      <c r="V24" s="60"/>
      <c r="W24" s="60"/>
      <c r="X24" s="60">
        <v>4</v>
      </c>
      <c r="Y24" s="60">
        <v>4</v>
      </c>
      <c r="Z24" s="60"/>
      <c r="AA24" s="102" t="s">
        <v>34</v>
      </c>
      <c r="AB24" s="63"/>
      <c r="AC24" s="60">
        <v>0</v>
      </c>
      <c r="AD24" s="60" t="s">
        <v>66</v>
      </c>
      <c r="AE24" s="60">
        <v>6</v>
      </c>
      <c r="AF24" s="60" t="s">
        <v>65</v>
      </c>
      <c r="AG24" s="183" t="s">
        <v>63</v>
      </c>
      <c r="AH24" s="77"/>
      <c r="AI24" s="60" t="s">
        <v>105</v>
      </c>
      <c r="AJ24" s="77"/>
      <c r="AK24" s="77">
        <v>7</v>
      </c>
      <c r="AL24" s="107">
        <v>3</v>
      </c>
    </row>
    <row r="25" spans="1:38" ht="12.75" customHeight="1" x14ac:dyDescent="0.25">
      <c r="A25" s="220"/>
      <c r="B25" s="11">
        <v>7</v>
      </c>
      <c r="C25" s="168" t="s">
        <v>23</v>
      </c>
      <c r="D25" s="124" t="s">
        <v>16</v>
      </c>
      <c r="E25" s="62"/>
      <c r="F25" s="159"/>
      <c r="G25" s="201" t="s">
        <v>109</v>
      </c>
      <c r="H25" s="72"/>
      <c r="I25" s="72"/>
      <c r="J25" s="72"/>
      <c r="K25" s="20"/>
      <c r="L25" s="59"/>
      <c r="M25" s="61"/>
      <c r="N25" s="100"/>
      <c r="O25" s="60"/>
      <c r="P25" s="63"/>
      <c r="Q25" s="60"/>
      <c r="R25" s="60"/>
      <c r="S25" s="61"/>
      <c r="T25" s="60"/>
      <c r="U25" s="60"/>
      <c r="V25" s="60"/>
      <c r="W25" s="60"/>
      <c r="X25" s="60">
        <v>8</v>
      </c>
      <c r="Y25" s="60">
        <v>8</v>
      </c>
      <c r="Z25" s="90"/>
      <c r="AA25" s="90"/>
      <c r="AB25" s="63"/>
      <c r="AC25" s="60"/>
      <c r="AD25" s="61" t="s">
        <v>62</v>
      </c>
      <c r="AE25" s="60" t="s">
        <v>66</v>
      </c>
      <c r="AF25" s="60" t="s">
        <v>65</v>
      </c>
      <c r="AG25" s="90"/>
      <c r="AH25" s="77"/>
      <c r="AI25" s="197" t="s">
        <v>63</v>
      </c>
      <c r="AJ25" s="77"/>
      <c r="AK25" s="77">
        <v>7</v>
      </c>
      <c r="AL25" s="107" t="s">
        <v>75</v>
      </c>
    </row>
    <row r="26" spans="1:38" ht="12.75" customHeight="1" thickBot="1" x14ac:dyDescent="0.3">
      <c r="A26" s="221"/>
      <c r="B26" s="12">
        <v>8</v>
      </c>
      <c r="C26" s="116" t="s">
        <v>83</v>
      </c>
      <c r="D26" s="171" t="s">
        <v>23</v>
      </c>
      <c r="E26" s="186"/>
      <c r="F26" s="65"/>
      <c r="G26" s="110" t="s">
        <v>109</v>
      </c>
      <c r="H26" s="65"/>
      <c r="I26" s="65"/>
      <c r="J26" s="65"/>
      <c r="K26" s="21"/>
      <c r="L26" s="67"/>
      <c r="M26" s="115"/>
      <c r="N26" s="68"/>
      <c r="O26" s="68"/>
      <c r="P26" s="189"/>
      <c r="Q26" s="68"/>
      <c r="R26" s="68"/>
      <c r="S26" s="68"/>
      <c r="T26" s="68"/>
      <c r="U26" s="68"/>
      <c r="V26" s="68"/>
      <c r="W26" s="68"/>
      <c r="X26" s="68">
        <v>7</v>
      </c>
      <c r="Y26" s="68">
        <v>7</v>
      </c>
      <c r="Z26" s="68"/>
      <c r="AA26" s="68"/>
      <c r="AB26" s="68"/>
      <c r="AC26" s="68"/>
      <c r="AD26" s="98" t="s">
        <v>75</v>
      </c>
      <c r="AE26" s="101" t="s">
        <v>66</v>
      </c>
      <c r="AF26" s="98">
        <v>8</v>
      </c>
      <c r="AG26" s="68"/>
      <c r="AH26" s="78"/>
      <c r="AI26" s="198" t="s">
        <v>63</v>
      </c>
      <c r="AJ26" s="68"/>
      <c r="AK26" s="78"/>
      <c r="AL26" s="103"/>
    </row>
    <row r="27" spans="1:38" ht="12.75" customHeight="1" x14ac:dyDescent="0.25">
      <c r="A27" s="219" t="s">
        <v>3</v>
      </c>
      <c r="B27" s="9">
        <v>1</v>
      </c>
      <c r="C27" s="50" t="s">
        <v>18</v>
      </c>
      <c r="D27" s="34" t="s">
        <v>15</v>
      </c>
      <c r="E27" s="50" t="s">
        <v>14</v>
      </c>
      <c r="F27" s="187" t="s">
        <v>23</v>
      </c>
      <c r="G27" s="34" t="s">
        <v>25</v>
      </c>
      <c r="H27" s="34" t="s">
        <v>27</v>
      </c>
      <c r="I27" s="34" t="s">
        <v>27</v>
      </c>
      <c r="J27" s="35" t="s">
        <v>27</v>
      </c>
      <c r="K27" s="74">
        <v>0</v>
      </c>
      <c r="L27" s="151">
        <v>6</v>
      </c>
      <c r="M27" s="79"/>
      <c r="N27" s="193" t="s">
        <v>63</v>
      </c>
      <c r="O27" s="79">
        <v>4</v>
      </c>
      <c r="P27" s="79"/>
      <c r="Q27" s="79"/>
      <c r="R27" s="79"/>
      <c r="S27" s="79"/>
      <c r="T27" s="79">
        <v>7</v>
      </c>
      <c r="U27" s="79"/>
      <c r="V27" s="79">
        <v>8</v>
      </c>
      <c r="W27" s="79"/>
      <c r="X27" s="79">
        <v>5</v>
      </c>
      <c r="Y27" s="79">
        <v>5</v>
      </c>
      <c r="Z27" s="79">
        <v>2</v>
      </c>
      <c r="AA27" s="79">
        <v>1</v>
      </c>
      <c r="AB27" s="79">
        <v>3</v>
      </c>
      <c r="AC27" s="79">
        <v>0</v>
      </c>
      <c r="AD27" s="79" t="s">
        <v>66</v>
      </c>
      <c r="AE27" s="79"/>
      <c r="AF27" s="79" t="s">
        <v>65</v>
      </c>
      <c r="AG27" s="79" t="s">
        <v>88</v>
      </c>
      <c r="AH27" s="152" t="s">
        <v>87</v>
      </c>
      <c r="AI27" s="79" t="s">
        <v>105</v>
      </c>
      <c r="AJ27" s="79" t="s">
        <v>74</v>
      </c>
      <c r="AK27" s="214" t="s">
        <v>101</v>
      </c>
      <c r="AL27" s="203"/>
    </row>
    <row r="28" spans="1:38" ht="12.75" customHeight="1" x14ac:dyDescent="0.25">
      <c r="A28" s="220"/>
      <c r="B28" s="10">
        <v>2</v>
      </c>
      <c r="C28" s="56" t="s">
        <v>25</v>
      </c>
      <c r="D28" s="56" t="s">
        <v>18</v>
      </c>
      <c r="E28" s="57" t="s">
        <v>26</v>
      </c>
      <c r="F28" s="62" t="s">
        <v>25</v>
      </c>
      <c r="G28" s="56" t="s">
        <v>22</v>
      </c>
      <c r="H28" s="35" t="s">
        <v>27</v>
      </c>
      <c r="I28" s="56" t="s">
        <v>27</v>
      </c>
      <c r="J28" s="35" t="s">
        <v>27</v>
      </c>
      <c r="K28" s="19">
        <v>0</v>
      </c>
      <c r="L28" s="59"/>
      <c r="M28" s="60"/>
      <c r="N28" s="60">
        <v>5</v>
      </c>
      <c r="O28" s="60">
        <v>8</v>
      </c>
      <c r="P28" s="60">
        <v>6</v>
      </c>
      <c r="Q28" s="60"/>
      <c r="R28" s="60"/>
      <c r="S28" s="60"/>
      <c r="T28" s="60">
        <v>4</v>
      </c>
      <c r="U28" s="60"/>
      <c r="V28" s="60">
        <v>7</v>
      </c>
      <c r="W28" s="60"/>
      <c r="X28" s="60"/>
      <c r="Y28" s="60"/>
      <c r="Z28" s="60">
        <v>2</v>
      </c>
      <c r="AA28" s="60">
        <v>1</v>
      </c>
      <c r="AB28" s="60">
        <v>3</v>
      </c>
      <c r="AC28" s="60">
        <v>0</v>
      </c>
      <c r="AD28" s="60" t="s">
        <v>66</v>
      </c>
      <c r="AE28" s="60"/>
      <c r="AF28" s="60" t="s">
        <v>65</v>
      </c>
      <c r="AG28" s="60" t="s">
        <v>88</v>
      </c>
      <c r="AH28" s="77" t="s">
        <v>87</v>
      </c>
      <c r="AI28" s="60" t="s">
        <v>105</v>
      </c>
      <c r="AJ28" s="60" t="s">
        <v>74</v>
      </c>
      <c r="AK28" s="77" t="s">
        <v>101</v>
      </c>
      <c r="AL28" s="106"/>
    </row>
    <row r="29" spans="1:38" ht="12.75" customHeight="1" x14ac:dyDescent="0.25">
      <c r="A29" s="220"/>
      <c r="B29" s="10">
        <v>3</v>
      </c>
      <c r="C29" s="80" t="s">
        <v>30</v>
      </c>
      <c r="D29" s="56" t="s">
        <v>25</v>
      </c>
      <c r="E29" s="122" t="s">
        <v>16</v>
      </c>
      <c r="F29" s="62" t="s">
        <v>31</v>
      </c>
      <c r="G29" s="56" t="s">
        <v>22</v>
      </c>
      <c r="H29" s="35" t="s">
        <v>27</v>
      </c>
      <c r="I29" s="56" t="s">
        <v>27</v>
      </c>
      <c r="J29" s="35" t="s">
        <v>27</v>
      </c>
      <c r="K29" s="19" t="s">
        <v>73</v>
      </c>
      <c r="L29" s="59"/>
      <c r="M29" s="60"/>
      <c r="N29" s="60">
        <v>0</v>
      </c>
      <c r="O29" s="60">
        <v>7</v>
      </c>
      <c r="P29" s="60"/>
      <c r="Q29" s="60"/>
      <c r="R29" s="60"/>
      <c r="S29" s="60">
        <v>6</v>
      </c>
      <c r="T29" s="60">
        <v>4</v>
      </c>
      <c r="U29" s="60"/>
      <c r="V29" s="60">
        <v>5</v>
      </c>
      <c r="W29" s="60"/>
      <c r="X29" s="60">
        <v>8</v>
      </c>
      <c r="Y29" s="60"/>
      <c r="Z29" s="60">
        <v>2</v>
      </c>
      <c r="AA29" s="60">
        <v>1</v>
      </c>
      <c r="AB29" s="60">
        <v>3</v>
      </c>
      <c r="AC29" s="60"/>
      <c r="AD29" s="60" t="s">
        <v>66</v>
      </c>
      <c r="AE29" s="60"/>
      <c r="AF29" s="60" t="s">
        <v>65</v>
      </c>
      <c r="AG29" s="60" t="s">
        <v>88</v>
      </c>
      <c r="AH29" s="77" t="s">
        <v>87</v>
      </c>
      <c r="AI29" s="60" t="s">
        <v>105</v>
      </c>
      <c r="AJ29" s="60"/>
      <c r="AK29" s="77" t="s">
        <v>101</v>
      </c>
      <c r="AL29" s="106"/>
    </row>
    <row r="30" spans="1:38" ht="12.75" customHeight="1" x14ac:dyDescent="0.25">
      <c r="A30" s="220"/>
      <c r="B30" s="10">
        <v>4</v>
      </c>
      <c r="C30" s="57" t="s">
        <v>15</v>
      </c>
      <c r="D30" s="56" t="s">
        <v>30</v>
      </c>
      <c r="E30" s="57" t="s">
        <v>31</v>
      </c>
      <c r="F30" s="62" t="s">
        <v>29</v>
      </c>
      <c r="G30" s="56" t="s">
        <v>26</v>
      </c>
      <c r="H30" s="179" t="s">
        <v>40</v>
      </c>
      <c r="I30" s="56" t="s">
        <v>27</v>
      </c>
      <c r="J30" s="35" t="s">
        <v>27</v>
      </c>
      <c r="K30" s="19">
        <v>0</v>
      </c>
      <c r="L30" s="59"/>
      <c r="M30" s="60">
        <v>5</v>
      </c>
      <c r="N30" s="100"/>
      <c r="O30" s="60"/>
      <c r="P30" s="60">
        <v>4</v>
      </c>
      <c r="Q30" s="60"/>
      <c r="R30" s="60"/>
      <c r="S30" s="83">
        <v>3</v>
      </c>
      <c r="T30" s="60">
        <v>8</v>
      </c>
      <c r="U30" s="60"/>
      <c r="V30" s="60">
        <v>6</v>
      </c>
      <c r="W30" s="60"/>
      <c r="X30" s="60">
        <v>7</v>
      </c>
      <c r="Y30" s="60"/>
      <c r="Z30" s="60">
        <v>2</v>
      </c>
      <c r="AA30" s="60">
        <v>1</v>
      </c>
      <c r="AB30" s="83">
        <v>3</v>
      </c>
      <c r="AC30" s="60">
        <v>0</v>
      </c>
      <c r="AD30" s="60" t="s">
        <v>66</v>
      </c>
      <c r="AE30" s="60" t="s">
        <v>66</v>
      </c>
      <c r="AF30" s="60" t="s">
        <v>65</v>
      </c>
      <c r="AG30" s="60" t="s">
        <v>88</v>
      </c>
      <c r="AH30" s="77" t="s">
        <v>87</v>
      </c>
      <c r="AI30" s="60" t="s">
        <v>105</v>
      </c>
      <c r="AJ30" s="60" t="s">
        <v>74</v>
      </c>
      <c r="AK30" s="77" t="s">
        <v>101</v>
      </c>
      <c r="AL30" s="107" t="s">
        <v>53</v>
      </c>
    </row>
    <row r="31" spans="1:38" ht="12.75" customHeight="1" x14ac:dyDescent="0.25">
      <c r="A31" s="220"/>
      <c r="B31" s="10">
        <v>5</v>
      </c>
      <c r="C31" s="57" t="s">
        <v>31</v>
      </c>
      <c r="D31" s="56" t="s">
        <v>26</v>
      </c>
      <c r="E31" s="128" t="s">
        <v>29</v>
      </c>
      <c r="F31" s="62" t="s">
        <v>14</v>
      </c>
      <c r="G31" s="124" t="s">
        <v>16</v>
      </c>
      <c r="H31" s="35" t="s">
        <v>25</v>
      </c>
      <c r="I31" s="168" t="s">
        <v>23</v>
      </c>
      <c r="J31" s="116" t="s">
        <v>47</v>
      </c>
      <c r="K31" s="19">
        <v>0</v>
      </c>
      <c r="L31" s="59">
        <v>5</v>
      </c>
      <c r="M31" s="60">
        <v>6</v>
      </c>
      <c r="N31" s="100">
        <v>3</v>
      </c>
      <c r="O31" s="120"/>
      <c r="P31" s="60">
        <v>7</v>
      </c>
      <c r="Q31" s="60"/>
      <c r="R31" s="60"/>
      <c r="S31" s="60">
        <v>4</v>
      </c>
      <c r="T31" s="60"/>
      <c r="U31" s="60"/>
      <c r="V31" s="60">
        <v>8</v>
      </c>
      <c r="W31" s="60"/>
      <c r="X31" s="60">
        <v>2</v>
      </c>
      <c r="Y31" s="60">
        <v>2</v>
      </c>
      <c r="Z31" s="100"/>
      <c r="AA31" s="60"/>
      <c r="AB31" s="60"/>
      <c r="AC31" s="60">
        <v>0</v>
      </c>
      <c r="AD31" s="60" t="s">
        <v>66</v>
      </c>
      <c r="AE31" s="60" t="s">
        <v>66</v>
      </c>
      <c r="AF31" s="183" t="s">
        <v>63</v>
      </c>
      <c r="AG31" s="61" t="s">
        <v>53</v>
      </c>
      <c r="AH31" s="60" t="s">
        <v>87</v>
      </c>
      <c r="AI31" s="60" t="s">
        <v>105</v>
      </c>
      <c r="AJ31" s="60" t="s">
        <v>74</v>
      </c>
      <c r="AK31" s="77"/>
      <c r="AL31" s="107">
        <v>1</v>
      </c>
    </row>
    <row r="32" spans="1:38" ht="12.75" customHeight="1" x14ac:dyDescent="0.25">
      <c r="A32" s="220"/>
      <c r="B32" s="10">
        <v>6</v>
      </c>
      <c r="C32" s="57" t="s">
        <v>29</v>
      </c>
      <c r="D32" s="56" t="s">
        <v>31</v>
      </c>
      <c r="E32" s="158" t="s">
        <v>72</v>
      </c>
      <c r="F32" s="177" t="s">
        <v>16</v>
      </c>
      <c r="G32" s="109" t="s">
        <v>83</v>
      </c>
      <c r="H32" s="160"/>
      <c r="I32" s="162"/>
      <c r="J32" s="116" t="s">
        <v>123</v>
      </c>
      <c r="K32" s="19" t="s">
        <v>52</v>
      </c>
      <c r="L32" s="59"/>
      <c r="M32" s="100">
        <v>8</v>
      </c>
      <c r="N32" s="183" t="s">
        <v>63</v>
      </c>
      <c r="O32" s="60"/>
      <c r="P32" s="102"/>
      <c r="Q32" s="60"/>
      <c r="R32" s="60"/>
      <c r="S32" s="183" t="s">
        <v>63</v>
      </c>
      <c r="T32" s="60"/>
      <c r="U32" s="60"/>
      <c r="V32" s="60">
        <v>7</v>
      </c>
      <c r="W32" s="60"/>
      <c r="X32" s="60"/>
      <c r="Y32" s="60">
        <v>0</v>
      </c>
      <c r="Z32" s="60"/>
      <c r="AA32" s="71"/>
      <c r="AB32" s="61" t="s">
        <v>60</v>
      </c>
      <c r="AC32" s="60">
        <v>0</v>
      </c>
      <c r="AD32" s="61" t="s">
        <v>61</v>
      </c>
      <c r="AE32" s="77" t="s">
        <v>66</v>
      </c>
      <c r="AF32" s="61">
        <v>4</v>
      </c>
      <c r="AG32" s="71"/>
      <c r="AH32" s="77" t="s">
        <v>87</v>
      </c>
      <c r="AI32" s="60" t="s">
        <v>105</v>
      </c>
      <c r="AJ32" s="60"/>
      <c r="AK32" s="77">
        <v>5</v>
      </c>
      <c r="AL32" s="107" t="s">
        <v>121</v>
      </c>
    </row>
    <row r="33" spans="1:38" ht="12.75" customHeight="1" x14ac:dyDescent="0.25">
      <c r="A33" s="220"/>
      <c r="B33" s="11">
        <v>7</v>
      </c>
      <c r="C33" s="178" t="s">
        <v>16</v>
      </c>
      <c r="D33" s="56" t="s">
        <v>31</v>
      </c>
      <c r="E33" s="158" t="s">
        <v>72</v>
      </c>
      <c r="F33" s="172"/>
      <c r="G33" s="56"/>
      <c r="H33" s="64"/>
      <c r="I33" s="72"/>
      <c r="J33" s="72"/>
      <c r="K33" s="20"/>
      <c r="L33" s="59"/>
      <c r="M33" s="60"/>
      <c r="N33" s="183" t="s">
        <v>63</v>
      </c>
      <c r="O33" s="61"/>
      <c r="Q33" s="77"/>
      <c r="R33" s="77"/>
      <c r="S33" s="60">
        <v>8</v>
      </c>
      <c r="T33" s="60"/>
      <c r="U33" s="60"/>
      <c r="V33" s="60">
        <v>7</v>
      </c>
      <c r="W33" s="60"/>
      <c r="X33" s="60"/>
      <c r="Y33" s="60"/>
      <c r="Z33" s="117"/>
      <c r="AA33" s="60"/>
      <c r="AB33" s="61"/>
      <c r="AC33" s="60"/>
      <c r="AD33" s="208"/>
      <c r="AE33" s="77" t="s">
        <v>66</v>
      </c>
      <c r="AF33" s="60" t="s">
        <v>65</v>
      </c>
      <c r="AG33" s="60"/>
      <c r="AH33" s="60" t="s">
        <v>87</v>
      </c>
      <c r="AI33" s="60"/>
      <c r="AJ33" s="60"/>
      <c r="AK33" s="77"/>
      <c r="AL33" s="107" t="s">
        <v>77</v>
      </c>
    </row>
    <row r="34" spans="1:38" ht="12.75" customHeight="1" thickBot="1" x14ac:dyDescent="0.3">
      <c r="A34" s="221"/>
      <c r="B34" s="12">
        <v>8</v>
      </c>
      <c r="C34" s="185" t="s">
        <v>16</v>
      </c>
      <c r="D34" s="134" t="s">
        <v>93</v>
      </c>
      <c r="E34" s="161"/>
      <c r="F34" s="173"/>
      <c r="G34" s="65"/>
      <c r="H34" s="66"/>
      <c r="I34" s="65"/>
      <c r="J34" s="65"/>
      <c r="K34" s="21"/>
      <c r="L34" s="92"/>
      <c r="M34" s="146"/>
      <c r="N34" s="183" t="s">
        <v>63</v>
      </c>
      <c r="O34" s="119"/>
      <c r="P34" s="146"/>
      <c r="Q34" s="93"/>
      <c r="R34" s="93"/>
      <c r="S34" s="68">
        <v>8</v>
      </c>
      <c r="T34" s="93"/>
      <c r="U34" s="93"/>
      <c r="V34" s="93"/>
      <c r="W34" s="93"/>
      <c r="X34" s="93"/>
      <c r="Y34" s="93"/>
      <c r="Z34" s="184"/>
      <c r="AA34" s="93"/>
      <c r="AB34" s="184"/>
      <c r="AC34" s="93"/>
      <c r="AD34" s="93"/>
      <c r="AE34" s="93" t="s">
        <v>66</v>
      </c>
      <c r="AF34" s="119"/>
      <c r="AG34" s="93"/>
      <c r="AH34" s="93"/>
      <c r="AI34" s="93"/>
      <c r="AJ34" s="93"/>
      <c r="AK34" s="93"/>
      <c r="AL34" s="156" t="s">
        <v>76</v>
      </c>
    </row>
    <row r="35" spans="1:38" ht="12.75" customHeight="1" x14ac:dyDescent="0.25">
      <c r="A35" s="219" t="s">
        <v>4</v>
      </c>
      <c r="B35" s="24">
        <v>1</v>
      </c>
      <c r="C35" s="70" t="s">
        <v>17</v>
      </c>
      <c r="D35" s="34" t="s">
        <v>14</v>
      </c>
      <c r="E35" s="36" t="s">
        <v>83</v>
      </c>
      <c r="F35" s="181" t="s">
        <v>26</v>
      </c>
      <c r="G35" s="34" t="s">
        <v>20</v>
      </c>
      <c r="H35" s="34" t="s">
        <v>25</v>
      </c>
      <c r="I35" s="56" t="s">
        <v>27</v>
      </c>
      <c r="J35" s="176" t="s">
        <v>40</v>
      </c>
      <c r="K35" s="24">
        <v>0</v>
      </c>
      <c r="L35" s="53">
        <v>7</v>
      </c>
      <c r="M35" s="54"/>
      <c r="N35" s="54">
        <v>3</v>
      </c>
      <c r="O35" s="54"/>
      <c r="P35" s="54">
        <v>8</v>
      </c>
      <c r="Q35" s="54">
        <v>5</v>
      </c>
      <c r="R35" s="54"/>
      <c r="S35" s="82"/>
      <c r="T35" s="54"/>
      <c r="U35" s="54">
        <v>4</v>
      </c>
      <c r="V35" s="54"/>
      <c r="W35" s="54"/>
      <c r="X35" s="54"/>
      <c r="Y35" s="54"/>
      <c r="Z35" s="54">
        <v>2</v>
      </c>
      <c r="AA35" s="126">
        <v>1</v>
      </c>
      <c r="AB35" s="126"/>
      <c r="AC35" s="54">
        <v>0</v>
      </c>
      <c r="AD35" s="54"/>
      <c r="AE35" s="54" t="s">
        <v>66</v>
      </c>
      <c r="AF35" s="82">
        <v>6</v>
      </c>
      <c r="AG35" s="54" t="s">
        <v>88</v>
      </c>
      <c r="AH35" s="54" t="s">
        <v>87</v>
      </c>
      <c r="AI35" s="54"/>
      <c r="AJ35" s="54"/>
      <c r="AK35" s="126">
        <v>1</v>
      </c>
      <c r="AL35" s="75"/>
    </row>
    <row r="36" spans="1:38" ht="12.75" customHeight="1" x14ac:dyDescent="0.25">
      <c r="A36" s="220"/>
      <c r="B36" s="19">
        <v>2</v>
      </c>
      <c r="C36" s="62" t="s">
        <v>25</v>
      </c>
      <c r="D36" s="56" t="s">
        <v>26</v>
      </c>
      <c r="E36" s="35" t="s">
        <v>25</v>
      </c>
      <c r="F36" s="57" t="s">
        <v>24</v>
      </c>
      <c r="G36" s="56" t="s">
        <v>29</v>
      </c>
      <c r="H36" s="121" t="s">
        <v>37</v>
      </c>
      <c r="I36" s="35" t="s">
        <v>27</v>
      </c>
      <c r="J36" s="35" t="s">
        <v>27</v>
      </c>
      <c r="K36" s="19">
        <v>0</v>
      </c>
      <c r="L36" s="59"/>
      <c r="M36" s="60">
        <v>4</v>
      </c>
      <c r="N36" s="60">
        <v>6</v>
      </c>
      <c r="O36" s="60">
        <v>8</v>
      </c>
      <c r="P36" s="60">
        <v>7</v>
      </c>
      <c r="Q36" s="60"/>
      <c r="R36" s="60"/>
      <c r="S36" s="61">
        <v>3</v>
      </c>
      <c r="T36" s="60"/>
      <c r="U36" s="60">
        <v>5</v>
      </c>
      <c r="V36" s="60"/>
      <c r="W36" s="60"/>
      <c r="X36" s="60"/>
      <c r="Y36" s="60"/>
      <c r="Z36" s="60">
        <v>2</v>
      </c>
      <c r="AA36" s="60">
        <v>1</v>
      </c>
      <c r="AB36" s="60"/>
      <c r="AC36" s="60">
        <v>0</v>
      </c>
      <c r="AD36" s="60"/>
      <c r="AE36" s="60" t="s">
        <v>66</v>
      </c>
      <c r="AF36" s="60" t="s">
        <v>65</v>
      </c>
      <c r="AG36" s="60" t="s">
        <v>88</v>
      </c>
      <c r="AH36" s="60" t="s">
        <v>87</v>
      </c>
      <c r="AI36" s="60" t="s">
        <v>105</v>
      </c>
      <c r="AJ36" s="60" t="s">
        <v>74</v>
      </c>
      <c r="AK36" s="60" t="s">
        <v>101</v>
      </c>
      <c r="AL36" s="76"/>
    </row>
    <row r="37" spans="1:38" ht="12.75" customHeight="1" x14ac:dyDescent="0.25">
      <c r="A37" s="220"/>
      <c r="B37" s="19">
        <v>3</v>
      </c>
      <c r="C37" s="62" t="s">
        <v>26</v>
      </c>
      <c r="D37" s="56" t="s">
        <v>29</v>
      </c>
      <c r="E37" s="35" t="s">
        <v>24</v>
      </c>
      <c r="F37" s="57" t="s">
        <v>14</v>
      </c>
      <c r="G37" s="56" t="s">
        <v>25</v>
      </c>
      <c r="H37" s="56" t="s">
        <v>27</v>
      </c>
      <c r="I37" s="179" t="s">
        <v>40</v>
      </c>
      <c r="J37" s="35" t="s">
        <v>27</v>
      </c>
      <c r="K37" s="19">
        <v>0</v>
      </c>
      <c r="L37" s="59">
        <v>5</v>
      </c>
      <c r="M37" s="60">
        <v>7</v>
      </c>
      <c r="N37" s="60"/>
      <c r="O37" s="60">
        <v>4</v>
      </c>
      <c r="P37" s="60">
        <v>8</v>
      </c>
      <c r="Q37" s="60"/>
      <c r="R37" s="60"/>
      <c r="S37" s="83">
        <v>2</v>
      </c>
      <c r="T37" s="60"/>
      <c r="U37" s="60">
        <v>6</v>
      </c>
      <c r="V37" s="60"/>
      <c r="W37" s="60"/>
      <c r="X37" s="60"/>
      <c r="Y37" s="60"/>
      <c r="Z37" s="83">
        <v>2</v>
      </c>
      <c r="AA37" s="60">
        <v>1</v>
      </c>
      <c r="AB37" s="60">
        <v>3</v>
      </c>
      <c r="AC37" s="60"/>
      <c r="AD37" s="60" t="s">
        <v>66</v>
      </c>
      <c r="AE37" s="60" t="s">
        <v>66</v>
      </c>
      <c r="AF37" s="60" t="s">
        <v>65</v>
      </c>
      <c r="AG37" s="60" t="s">
        <v>88</v>
      </c>
      <c r="AH37" s="60" t="s">
        <v>87</v>
      </c>
      <c r="AI37" s="60" t="s">
        <v>105</v>
      </c>
      <c r="AJ37" s="60" t="s">
        <v>74</v>
      </c>
      <c r="AK37" s="60" t="s">
        <v>101</v>
      </c>
      <c r="AL37" s="76"/>
    </row>
    <row r="38" spans="1:38" ht="12.75" customHeight="1" x14ac:dyDescent="0.25">
      <c r="A38" s="220"/>
      <c r="B38" s="19">
        <v>4</v>
      </c>
      <c r="C38" s="62" t="s">
        <v>29</v>
      </c>
      <c r="D38" s="56" t="s">
        <v>25</v>
      </c>
      <c r="E38" s="35" t="s">
        <v>26</v>
      </c>
      <c r="F38" s="123" t="s">
        <v>16</v>
      </c>
      <c r="G38" s="159" t="s">
        <v>33</v>
      </c>
      <c r="H38" s="56" t="s">
        <v>27</v>
      </c>
      <c r="I38" s="212" t="s">
        <v>48</v>
      </c>
      <c r="J38" s="35" t="s">
        <v>27</v>
      </c>
      <c r="K38" s="19">
        <v>0</v>
      </c>
      <c r="L38" s="59"/>
      <c r="M38" s="60">
        <v>8</v>
      </c>
      <c r="N38" s="60"/>
      <c r="O38" s="60">
        <v>7</v>
      </c>
      <c r="P38" s="60">
        <v>6</v>
      </c>
      <c r="Q38" s="60"/>
      <c r="R38" s="60"/>
      <c r="S38" s="60">
        <v>4</v>
      </c>
      <c r="T38" s="60"/>
      <c r="U38" s="60"/>
      <c r="V38" s="60"/>
      <c r="W38" s="60"/>
      <c r="X38" s="60"/>
      <c r="Y38" s="60"/>
      <c r="Z38" s="60">
        <v>2</v>
      </c>
      <c r="AA38" s="60">
        <v>1</v>
      </c>
      <c r="AB38" s="60">
        <v>3</v>
      </c>
      <c r="AC38" s="60">
        <v>0</v>
      </c>
      <c r="AD38" s="60" t="s">
        <v>66</v>
      </c>
      <c r="AE38" s="60" t="s">
        <v>66</v>
      </c>
      <c r="AF38" s="60" t="s">
        <v>65</v>
      </c>
      <c r="AG38" s="60" t="s">
        <v>88</v>
      </c>
      <c r="AH38" s="60" t="s">
        <v>87</v>
      </c>
      <c r="AI38" s="60" t="s">
        <v>105</v>
      </c>
      <c r="AJ38" s="60" t="s">
        <v>74</v>
      </c>
      <c r="AK38" s="60">
        <v>5</v>
      </c>
      <c r="AL38" s="76"/>
    </row>
    <row r="39" spans="1:38" ht="12.75" customHeight="1" x14ac:dyDescent="0.25">
      <c r="A39" s="220"/>
      <c r="B39" s="19">
        <v>5</v>
      </c>
      <c r="C39" s="58" t="s">
        <v>33</v>
      </c>
      <c r="D39" s="124" t="s">
        <v>16</v>
      </c>
      <c r="E39" s="35" t="s">
        <v>14</v>
      </c>
      <c r="F39" s="57" t="s">
        <v>29</v>
      </c>
      <c r="G39" s="166" t="s">
        <v>80</v>
      </c>
      <c r="H39" s="109" t="s">
        <v>43</v>
      </c>
      <c r="I39" s="97" t="s">
        <v>68</v>
      </c>
      <c r="J39" s="212" t="s">
        <v>48</v>
      </c>
      <c r="K39" s="19">
        <v>0</v>
      </c>
      <c r="L39" s="59">
        <v>6</v>
      </c>
      <c r="M39" s="60">
        <v>5</v>
      </c>
      <c r="N39" s="100"/>
      <c r="O39" s="163" t="s">
        <v>109</v>
      </c>
      <c r="P39" s="60">
        <v>8</v>
      </c>
      <c r="Q39" s="60"/>
      <c r="R39" s="60"/>
      <c r="S39" s="183" t="s">
        <v>63</v>
      </c>
      <c r="T39" s="60"/>
      <c r="U39" s="60"/>
      <c r="V39" s="60"/>
      <c r="W39" s="60"/>
      <c r="X39" s="60"/>
      <c r="Y39" s="60"/>
      <c r="Z39" s="71">
        <v>2</v>
      </c>
      <c r="AA39" s="60">
        <v>1</v>
      </c>
      <c r="AB39" s="102" t="s">
        <v>35</v>
      </c>
      <c r="AC39" s="60">
        <v>0</v>
      </c>
      <c r="AD39" s="60" t="s">
        <v>66</v>
      </c>
      <c r="AE39" s="60"/>
      <c r="AF39" s="60" t="s">
        <v>65</v>
      </c>
      <c r="AG39" s="60"/>
      <c r="AH39" s="60"/>
      <c r="AJ39" s="60" t="s">
        <v>74</v>
      </c>
      <c r="AK39" s="60">
        <v>7</v>
      </c>
      <c r="AL39" s="76"/>
    </row>
    <row r="40" spans="1:38" ht="12.75" customHeight="1" x14ac:dyDescent="0.25">
      <c r="A40" s="220"/>
      <c r="B40" s="19">
        <v>6</v>
      </c>
      <c r="C40" s="96" t="s">
        <v>70</v>
      </c>
      <c r="D40" s="206" t="s">
        <v>124</v>
      </c>
      <c r="E40" s="166" t="s">
        <v>80</v>
      </c>
      <c r="F40" s="109" t="s">
        <v>127</v>
      </c>
      <c r="G40" s="167" t="s">
        <v>16</v>
      </c>
      <c r="H40" s="141" t="s">
        <v>79</v>
      </c>
      <c r="I40" s="141" t="s">
        <v>79</v>
      </c>
      <c r="J40" s="201"/>
      <c r="K40" s="19">
        <v>0</v>
      </c>
      <c r="L40" s="59"/>
      <c r="M40" s="102" t="s">
        <v>84</v>
      </c>
      <c r="N40" s="100"/>
      <c r="O40" s="180" t="s">
        <v>72</v>
      </c>
      <c r="P40" s="102" t="s">
        <v>84</v>
      </c>
      <c r="Q40" s="60"/>
      <c r="R40" s="60"/>
      <c r="S40" s="60">
        <v>4</v>
      </c>
      <c r="T40" s="60"/>
      <c r="U40" s="60"/>
      <c r="V40" s="60"/>
      <c r="W40" s="60"/>
      <c r="X40" s="60"/>
      <c r="Y40" s="60"/>
      <c r="Z40" s="139" t="s">
        <v>79</v>
      </c>
      <c r="AA40" s="102"/>
      <c r="AB40" s="139" t="s">
        <v>79</v>
      </c>
      <c r="AC40" s="60">
        <v>0</v>
      </c>
      <c r="AD40" s="102" t="s">
        <v>107</v>
      </c>
      <c r="AE40" s="100"/>
      <c r="AF40" s="183" t="s">
        <v>63</v>
      </c>
      <c r="AG40" s="205" t="s">
        <v>54</v>
      </c>
      <c r="AH40" s="204"/>
      <c r="AI40" s="197" t="s">
        <v>63</v>
      </c>
      <c r="AJ40" s="183" t="s">
        <v>63</v>
      </c>
      <c r="AK40" s="60"/>
      <c r="AL40" s="76"/>
    </row>
    <row r="41" spans="1:38" ht="12.75" customHeight="1" x14ac:dyDescent="0.25">
      <c r="A41" s="220"/>
      <c r="B41" s="19"/>
      <c r="C41" s="62"/>
      <c r="D41" s="56"/>
      <c r="E41" s="35"/>
      <c r="F41" s="57"/>
      <c r="G41" s="56"/>
      <c r="H41" s="142" t="s">
        <v>79</v>
      </c>
      <c r="I41" s="142" t="s">
        <v>79</v>
      </c>
      <c r="J41" s="35"/>
      <c r="K41" s="19"/>
      <c r="L41" s="59"/>
      <c r="M41" s="60"/>
      <c r="N41" s="60"/>
      <c r="O41" s="60"/>
      <c r="P41" s="100"/>
      <c r="Q41" s="60"/>
      <c r="R41" s="60"/>
      <c r="S41" s="60"/>
      <c r="T41" s="60"/>
      <c r="U41" s="60"/>
      <c r="V41" s="60"/>
      <c r="W41" s="60"/>
      <c r="X41" s="60"/>
      <c r="Y41" s="60"/>
      <c r="Z41" s="139" t="s">
        <v>79</v>
      </c>
      <c r="AA41" s="60"/>
      <c r="AB41" s="139" t="s">
        <v>79</v>
      </c>
      <c r="AC41" s="90"/>
      <c r="AD41" s="60"/>
      <c r="AE41" s="60"/>
      <c r="AF41" s="183" t="s">
        <v>63</v>
      </c>
      <c r="AG41" s="60"/>
      <c r="AH41" s="60"/>
      <c r="AI41" s="60"/>
      <c r="AJ41" s="60"/>
      <c r="AK41" s="60"/>
      <c r="AL41" s="76"/>
    </row>
    <row r="42" spans="1:38" ht="12.75" customHeight="1" thickBot="1" x14ac:dyDescent="0.3">
      <c r="A42" s="221"/>
      <c r="B42" s="21"/>
      <c r="C42" s="81"/>
      <c r="D42" s="65"/>
      <c r="E42" s="66"/>
      <c r="F42" s="73"/>
      <c r="G42" s="65"/>
      <c r="H42" s="143" t="s">
        <v>79</v>
      </c>
      <c r="I42" s="143" t="s">
        <v>79</v>
      </c>
      <c r="J42" s="66"/>
      <c r="K42" s="21"/>
      <c r="L42" s="67"/>
      <c r="M42" s="68"/>
      <c r="N42" s="68"/>
      <c r="O42" s="68"/>
      <c r="P42" s="101"/>
      <c r="Q42" s="68"/>
      <c r="R42" s="68"/>
      <c r="S42" s="68"/>
      <c r="T42" s="68"/>
      <c r="U42" s="68"/>
      <c r="V42" s="68"/>
      <c r="W42" s="68"/>
      <c r="X42" s="68"/>
      <c r="Y42" s="68"/>
      <c r="Z42" s="140" t="s">
        <v>79</v>
      </c>
      <c r="AA42" s="68"/>
      <c r="AB42" s="140" t="s">
        <v>79</v>
      </c>
      <c r="AC42" s="89"/>
      <c r="AD42" s="68"/>
      <c r="AE42" s="68"/>
      <c r="AF42" s="196" t="s">
        <v>63</v>
      </c>
      <c r="AG42" s="68"/>
      <c r="AH42" s="68"/>
      <c r="AI42" s="68"/>
      <c r="AJ42" s="68"/>
      <c r="AK42" s="68"/>
      <c r="AL42" s="69"/>
    </row>
    <row r="43" spans="1:38" ht="12.75" customHeight="1" thickBot="1" x14ac:dyDescent="0.3">
      <c r="A43" s="1"/>
      <c r="B43" s="2"/>
      <c r="C43" s="5"/>
      <c r="D43" s="2"/>
      <c r="E43" s="5"/>
      <c r="F43" s="2"/>
      <c r="G43" s="5"/>
      <c r="H43" s="28"/>
      <c r="I43" s="28"/>
      <c r="J43" s="28"/>
      <c r="K43" s="191"/>
      <c r="L43" s="94">
        <v>9</v>
      </c>
      <c r="M43" s="95">
        <v>24.5</v>
      </c>
      <c r="N43" s="95" t="s">
        <v>132</v>
      </c>
      <c r="O43" s="95">
        <v>12</v>
      </c>
      <c r="P43" s="95" t="s">
        <v>110</v>
      </c>
      <c r="Q43" s="95">
        <v>5</v>
      </c>
      <c r="R43" s="95">
        <v>4</v>
      </c>
      <c r="S43" s="95" t="s">
        <v>112</v>
      </c>
      <c r="T43" s="95">
        <v>12</v>
      </c>
      <c r="U43" s="95">
        <v>9</v>
      </c>
      <c r="V43" s="95">
        <v>9</v>
      </c>
      <c r="W43" s="95">
        <v>5</v>
      </c>
      <c r="X43" s="95">
        <v>11</v>
      </c>
      <c r="Y43" s="95" t="s">
        <v>113</v>
      </c>
      <c r="Z43" s="95" t="s">
        <v>114</v>
      </c>
      <c r="AA43" s="95" t="s">
        <v>89</v>
      </c>
      <c r="AB43" s="95" t="s">
        <v>129</v>
      </c>
      <c r="AC43" s="136">
        <v>26.5</v>
      </c>
      <c r="AD43" s="95" t="s">
        <v>115</v>
      </c>
      <c r="AE43" s="95" t="s">
        <v>116</v>
      </c>
      <c r="AF43" s="95" t="s">
        <v>118</v>
      </c>
      <c r="AG43" s="95" t="s">
        <v>117</v>
      </c>
      <c r="AH43" s="95" t="s">
        <v>119</v>
      </c>
      <c r="AI43" s="95" t="s">
        <v>94</v>
      </c>
      <c r="AJ43" s="95" t="s">
        <v>111</v>
      </c>
      <c r="AK43" s="137" t="s">
        <v>100</v>
      </c>
      <c r="AL43" s="138"/>
    </row>
    <row r="44" spans="1:38" ht="15.6" thickBot="1" x14ac:dyDescent="0.3">
      <c r="A44" s="215"/>
      <c r="B44" s="216"/>
      <c r="C44" s="216"/>
      <c r="D44" s="216"/>
      <c r="E44" s="216"/>
      <c r="F44" s="216"/>
      <c r="G44" s="216"/>
      <c r="H44" s="216"/>
      <c r="I44" s="216"/>
      <c r="J44" s="216"/>
      <c r="K44" s="46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114"/>
      <c r="AL44" s="86"/>
    </row>
  </sheetData>
  <mergeCells count="7">
    <mergeCell ref="A44:J44"/>
    <mergeCell ref="A1:AL1"/>
    <mergeCell ref="A3:A10"/>
    <mergeCell ref="A11:A18"/>
    <mergeCell ref="A19:A26"/>
    <mergeCell ref="A27:A34"/>
    <mergeCell ref="A35:A42"/>
  </mergeCells>
  <pageMargins left="0.23622047244094491" right="0.23622047244094491" top="0.74803149606299213" bottom="0.74803149606299213" header="0.31496062992125984" footer="0.31496062992125984"/>
  <pageSetup paperSize="9" scale="65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B5D2A-832C-435F-BD07-4F36BE7EDB4F}">
  <sheetPr>
    <pageSetUpPr fitToPage="1"/>
  </sheetPr>
  <dimension ref="A1:BA47"/>
  <sheetViews>
    <sheetView zoomScale="80" zoomScaleNormal="80" workbookViewId="0">
      <selection activeCell="O49" sqref="O49"/>
    </sheetView>
  </sheetViews>
  <sheetFormatPr defaultRowHeight="13.2" x14ac:dyDescent="0.25"/>
  <cols>
    <col min="1" max="1" width="3" customWidth="1"/>
    <col min="2" max="2" width="3.6640625" customWidth="1"/>
    <col min="3" max="3" width="7.6640625" customWidth="1"/>
    <col min="4" max="5" width="9.109375" customWidth="1"/>
    <col min="6" max="6" width="9" customWidth="1"/>
    <col min="7" max="7" width="8.5546875" customWidth="1"/>
    <col min="8" max="10" width="9.109375" customWidth="1"/>
    <col min="11" max="11" width="6" bestFit="1" customWidth="1"/>
    <col min="12" max="12" width="3" customWidth="1"/>
    <col min="13" max="13" width="5" customWidth="1"/>
    <col min="14" max="14" width="6.109375" customWidth="1"/>
    <col min="15" max="15" width="3.33203125" customWidth="1"/>
    <col min="16" max="16" width="6.109375" customWidth="1"/>
    <col min="17" max="18" width="3" customWidth="1"/>
    <col min="19" max="19" width="3.6640625" customWidth="1"/>
    <col min="20" max="20" width="3.33203125" customWidth="1"/>
    <col min="21" max="24" width="3" customWidth="1"/>
    <col min="25" max="25" width="3.88671875" bestFit="1" customWidth="1"/>
    <col min="26" max="26" width="6.44140625" bestFit="1" customWidth="1"/>
    <col min="27" max="27" width="4" customWidth="1"/>
    <col min="28" max="28" width="11.109375" customWidth="1"/>
    <col min="29" max="29" width="4.44140625" bestFit="1" customWidth="1"/>
    <col min="30" max="30" width="6.109375" bestFit="1" customWidth="1"/>
    <col min="31" max="31" width="4.88671875" bestFit="1" customWidth="1"/>
    <col min="32" max="32" width="6.109375" bestFit="1" customWidth="1"/>
    <col min="33" max="33" width="7.88671875" bestFit="1" customWidth="1"/>
    <col min="34" max="34" width="6.5546875" bestFit="1" customWidth="1"/>
    <col min="35" max="35" width="4.88671875" bestFit="1" customWidth="1"/>
    <col min="36" max="36" width="4.33203125" bestFit="1" customWidth="1"/>
    <col min="37" max="37" width="4.44140625" style="30" bestFit="1" customWidth="1"/>
    <col min="38" max="38" width="7.44140625" style="30" bestFit="1" customWidth="1"/>
    <col min="39" max="39" width="4.88671875" bestFit="1" customWidth="1"/>
    <col min="40" max="40" width="4.6640625" style="39" customWidth="1"/>
    <col min="41" max="41" width="4.6640625" style="129" customWidth="1"/>
    <col min="42" max="42" width="11.88671875" bestFit="1" customWidth="1"/>
    <col min="44" max="45" width="6.6640625" customWidth="1"/>
    <col min="46" max="46" width="6" customWidth="1"/>
    <col min="47" max="47" width="7.44140625" customWidth="1"/>
    <col min="48" max="48" width="6.33203125" customWidth="1"/>
    <col min="51" max="51" width="6.6640625" customWidth="1"/>
    <col min="52" max="52" width="7.33203125" customWidth="1"/>
  </cols>
  <sheetData>
    <row r="1" spans="1:53" ht="19.2" customHeight="1" thickBot="1" x14ac:dyDescent="0.3">
      <c r="A1" s="217" t="s">
        <v>95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R1" s="41" t="s">
        <v>38</v>
      </c>
      <c r="AS1" s="41"/>
      <c r="AT1" s="41"/>
      <c r="AU1" s="41"/>
      <c r="AV1" s="41"/>
    </row>
    <row r="2" spans="1:53" ht="62.25" customHeight="1" thickBot="1" x14ac:dyDescent="0.3">
      <c r="A2" s="6" t="s">
        <v>6</v>
      </c>
      <c r="B2" s="7" t="s">
        <v>5</v>
      </c>
      <c r="C2" s="23">
        <v>8</v>
      </c>
      <c r="D2" s="8">
        <v>7</v>
      </c>
      <c r="E2" s="15">
        <v>6</v>
      </c>
      <c r="F2" s="47">
        <v>5</v>
      </c>
      <c r="G2" s="16">
        <v>4</v>
      </c>
      <c r="H2" s="23">
        <v>3</v>
      </c>
      <c r="I2" s="16">
        <v>2</v>
      </c>
      <c r="J2" s="15">
        <v>1</v>
      </c>
      <c r="K2" s="190">
        <v>0</v>
      </c>
      <c r="L2" s="99" t="s">
        <v>8</v>
      </c>
      <c r="M2" s="148" t="s">
        <v>97</v>
      </c>
      <c r="N2" s="148" t="s">
        <v>71</v>
      </c>
      <c r="O2" s="148" t="s">
        <v>45</v>
      </c>
      <c r="P2" s="148" t="s">
        <v>82</v>
      </c>
      <c r="Q2" s="148" t="s">
        <v>69</v>
      </c>
      <c r="R2" s="148" t="s">
        <v>81</v>
      </c>
      <c r="S2" s="148" t="s">
        <v>96</v>
      </c>
      <c r="T2" s="148" t="s">
        <v>10</v>
      </c>
      <c r="U2" s="148" t="s">
        <v>12</v>
      </c>
      <c r="V2" s="148" t="s">
        <v>64</v>
      </c>
      <c r="W2" s="148" t="s">
        <v>99</v>
      </c>
      <c r="X2" s="148" t="s">
        <v>7</v>
      </c>
      <c r="Y2" s="148" t="s">
        <v>28</v>
      </c>
      <c r="Z2" s="147" t="s">
        <v>91</v>
      </c>
      <c r="AA2" s="148" t="s">
        <v>98</v>
      </c>
      <c r="AB2" s="149" t="s">
        <v>11</v>
      </c>
      <c r="AC2" s="148" t="s">
        <v>67</v>
      </c>
      <c r="AD2" s="148" t="s">
        <v>9</v>
      </c>
      <c r="AE2" s="148" t="s">
        <v>55</v>
      </c>
      <c r="AF2" s="148" t="s">
        <v>46</v>
      </c>
      <c r="AG2" s="147" t="s">
        <v>92</v>
      </c>
      <c r="AH2" s="147" t="s">
        <v>56</v>
      </c>
      <c r="AI2" s="147" t="s">
        <v>90</v>
      </c>
      <c r="AJ2" s="148" t="s">
        <v>57</v>
      </c>
      <c r="AK2" s="147" t="s">
        <v>78</v>
      </c>
      <c r="AL2" s="150" t="s">
        <v>58</v>
      </c>
      <c r="AO2" s="130" t="s">
        <v>86</v>
      </c>
      <c r="AP2" s="32" t="s">
        <v>49</v>
      </c>
      <c r="AR2" s="8">
        <v>8</v>
      </c>
      <c r="AS2" s="8">
        <v>7</v>
      </c>
      <c r="AT2" s="48">
        <v>6</v>
      </c>
      <c r="AU2" s="49">
        <v>5</v>
      </c>
      <c r="AV2" s="49">
        <v>4</v>
      </c>
      <c r="AW2" s="17">
        <v>3</v>
      </c>
      <c r="AX2" s="17">
        <v>2</v>
      </c>
      <c r="AY2" s="17">
        <v>1</v>
      </c>
      <c r="BA2" s="32" t="s">
        <v>49</v>
      </c>
    </row>
    <row r="3" spans="1:53" ht="12.75" customHeight="1" x14ac:dyDescent="0.25">
      <c r="A3" s="219" t="s">
        <v>0</v>
      </c>
      <c r="B3" s="24">
        <v>1</v>
      </c>
      <c r="C3" s="195" t="s">
        <v>80</v>
      </c>
      <c r="D3" s="34" t="s">
        <v>14</v>
      </c>
      <c r="E3" s="50" t="s">
        <v>20</v>
      </c>
      <c r="F3" s="34" t="s">
        <v>26</v>
      </c>
      <c r="G3" s="51" t="s">
        <v>26</v>
      </c>
      <c r="H3" s="52" t="s">
        <v>27</v>
      </c>
      <c r="I3" s="34" t="s">
        <v>27</v>
      </c>
      <c r="J3" s="124" t="s">
        <v>40</v>
      </c>
      <c r="K3" s="24">
        <v>0</v>
      </c>
      <c r="L3" s="53">
        <v>7</v>
      </c>
      <c r="M3" s="182" t="s">
        <v>42</v>
      </c>
      <c r="N3" s="54"/>
      <c r="O3" s="54"/>
      <c r="P3" s="54">
        <v>4</v>
      </c>
      <c r="Q3" s="54">
        <v>5</v>
      </c>
      <c r="R3" s="54"/>
      <c r="S3" s="54"/>
      <c r="T3" s="54"/>
      <c r="U3" s="33">
        <v>6</v>
      </c>
      <c r="V3" s="54"/>
      <c r="W3" s="54"/>
      <c r="X3" s="54"/>
      <c r="Y3" s="54"/>
      <c r="Z3" s="54">
        <v>2</v>
      </c>
      <c r="AA3" s="54">
        <v>1</v>
      </c>
      <c r="AB3" s="54">
        <v>3</v>
      </c>
      <c r="AC3" s="54">
        <v>0</v>
      </c>
      <c r="AD3" s="55" t="s">
        <v>66</v>
      </c>
      <c r="AE3" s="54"/>
      <c r="AF3" s="82"/>
      <c r="AG3" s="54" t="s">
        <v>88</v>
      </c>
      <c r="AH3" s="33" t="s">
        <v>87</v>
      </c>
      <c r="AI3" s="33"/>
      <c r="AJ3" s="33"/>
      <c r="AK3" s="112" t="s">
        <v>101</v>
      </c>
      <c r="AL3" s="87"/>
      <c r="AO3" s="131"/>
      <c r="AP3" s="30">
        <v>2</v>
      </c>
      <c r="AQ3" s="22" t="s">
        <v>30</v>
      </c>
      <c r="AR3" s="4">
        <f>COUNTIF($C$3:$C$40,AQ3)</f>
        <v>2</v>
      </c>
      <c r="AS3" s="4">
        <f t="shared" ref="AS3:AS9" si="0">COUNTIF(D$3:D$40,$AQ3)</f>
        <v>2</v>
      </c>
      <c r="AT3" s="4"/>
      <c r="AU3" s="4"/>
      <c r="AV3" s="4"/>
      <c r="AW3" s="4">
        <f>COUNTIF(H$3:H$40,$AZ3)</f>
        <v>14</v>
      </c>
      <c r="AX3" s="4">
        <f>COUNTIF(I$3:I$40,$AZ3)</f>
        <v>14</v>
      </c>
      <c r="AY3" s="4">
        <f>COUNTIF(J$3:J$40,$AZ3)</f>
        <v>15</v>
      </c>
      <c r="AZ3" s="14" t="s">
        <v>27</v>
      </c>
      <c r="BA3" s="40" t="s">
        <v>104</v>
      </c>
    </row>
    <row r="4" spans="1:53" ht="12.75" customHeight="1" x14ac:dyDescent="0.25">
      <c r="A4" s="220"/>
      <c r="B4" s="19">
        <v>2</v>
      </c>
      <c r="C4" s="56" t="s">
        <v>14</v>
      </c>
      <c r="D4" s="56" t="s">
        <v>26</v>
      </c>
      <c r="E4" s="57" t="s">
        <v>29</v>
      </c>
      <c r="F4" s="56" t="s">
        <v>26</v>
      </c>
      <c r="G4" s="35" t="s">
        <v>106</v>
      </c>
      <c r="H4" s="56" t="s">
        <v>27</v>
      </c>
      <c r="I4" s="124" t="s">
        <v>40</v>
      </c>
      <c r="J4" s="57" t="s">
        <v>27</v>
      </c>
      <c r="K4" s="19">
        <v>0</v>
      </c>
      <c r="L4" s="59">
        <v>8</v>
      </c>
      <c r="M4" s="60">
        <v>6</v>
      </c>
      <c r="N4" s="60"/>
      <c r="O4" s="60"/>
      <c r="P4" s="60">
        <v>7</v>
      </c>
      <c r="Q4" s="60">
        <v>5</v>
      </c>
      <c r="R4" s="60"/>
      <c r="S4" s="60"/>
      <c r="T4" s="60"/>
      <c r="U4" s="25">
        <v>4</v>
      </c>
      <c r="V4" s="60"/>
      <c r="W4" s="60"/>
      <c r="X4" s="60"/>
      <c r="Y4" s="60"/>
      <c r="Z4" s="60">
        <v>2</v>
      </c>
      <c r="AA4" s="60">
        <v>1</v>
      </c>
      <c r="AB4" s="60">
        <v>3</v>
      </c>
      <c r="AC4" s="60">
        <v>0</v>
      </c>
      <c r="AD4" s="60" t="s">
        <v>66</v>
      </c>
      <c r="AE4" s="60"/>
      <c r="AF4" s="60" t="s">
        <v>65</v>
      </c>
      <c r="AG4" s="60" t="s">
        <v>88</v>
      </c>
      <c r="AH4" s="25" t="s">
        <v>87</v>
      </c>
      <c r="AI4" s="60" t="s">
        <v>105</v>
      </c>
      <c r="AJ4" s="25" t="s">
        <v>74</v>
      </c>
      <c r="AK4" s="113" t="s">
        <v>101</v>
      </c>
      <c r="AL4" s="26"/>
      <c r="AO4" s="131"/>
      <c r="AP4" s="30">
        <v>4</v>
      </c>
      <c r="AQ4" s="37" t="s">
        <v>29</v>
      </c>
      <c r="AR4" s="3">
        <f>COUNTIF($C$3:$C$40,AQ4)</f>
        <v>4</v>
      </c>
      <c r="AS4" s="3">
        <f t="shared" si="0"/>
        <v>4</v>
      </c>
      <c r="AT4" s="3">
        <f>COUNTIF(E$3:E$40,$AQ4)</f>
        <v>4</v>
      </c>
      <c r="AU4" s="3">
        <f>COUNTIF(F$3:F$40,$AQ4)</f>
        <v>4</v>
      </c>
      <c r="AV4" s="3">
        <f>COUNTIF(G$3:G$40,$AQ4)</f>
        <v>4</v>
      </c>
      <c r="AW4" s="3">
        <f>COUNTIF(H$3:H$40,$AZ4)</f>
        <v>1</v>
      </c>
      <c r="AX4" s="3">
        <f>COUNTIF(I$3:I$40,$AZ4)</f>
        <v>1</v>
      </c>
      <c r="AY4" s="3">
        <v>1</v>
      </c>
      <c r="AZ4" s="27" t="s">
        <v>68</v>
      </c>
      <c r="BA4" s="30">
        <v>1</v>
      </c>
    </row>
    <row r="5" spans="1:53" ht="12.75" customHeight="1" x14ac:dyDescent="0.25">
      <c r="A5" s="220"/>
      <c r="B5" s="19">
        <v>3</v>
      </c>
      <c r="C5" s="56" t="s">
        <v>29</v>
      </c>
      <c r="D5" s="35" t="s">
        <v>26</v>
      </c>
      <c r="E5" s="35" t="s">
        <v>25</v>
      </c>
      <c r="F5" s="109" t="s">
        <v>83</v>
      </c>
      <c r="G5" s="35" t="s">
        <v>106</v>
      </c>
      <c r="H5" s="124" t="s">
        <v>40</v>
      </c>
      <c r="I5" s="56" t="s">
        <v>27</v>
      </c>
      <c r="J5" s="57" t="s">
        <v>27</v>
      </c>
      <c r="K5" s="19">
        <v>0</v>
      </c>
      <c r="L5" s="59"/>
      <c r="M5" s="60">
        <v>8</v>
      </c>
      <c r="N5" s="60">
        <v>6</v>
      </c>
      <c r="O5" s="60"/>
      <c r="P5" s="60">
        <v>7</v>
      </c>
      <c r="Q5" s="60"/>
      <c r="R5" s="60"/>
      <c r="S5" s="60"/>
      <c r="T5" s="60"/>
      <c r="U5" s="25">
        <v>4</v>
      </c>
      <c r="V5" s="60"/>
      <c r="W5" s="60"/>
      <c r="X5" s="60"/>
      <c r="Y5" s="60"/>
      <c r="Z5" s="60">
        <v>2</v>
      </c>
      <c r="AA5" s="60">
        <v>1</v>
      </c>
      <c r="AB5" s="60">
        <v>3</v>
      </c>
      <c r="AC5" s="60">
        <v>0</v>
      </c>
      <c r="AD5" s="60" t="s">
        <v>66</v>
      </c>
      <c r="AE5" s="118"/>
      <c r="AF5" s="61">
        <v>5</v>
      </c>
      <c r="AG5" s="60" t="s">
        <v>88</v>
      </c>
      <c r="AH5" s="25" t="s">
        <v>87</v>
      </c>
      <c r="AI5" s="60" t="s">
        <v>105</v>
      </c>
      <c r="AJ5" s="25" t="s">
        <v>74</v>
      </c>
      <c r="AK5" s="113" t="s">
        <v>101</v>
      </c>
      <c r="AL5" s="104"/>
      <c r="AO5" s="131"/>
      <c r="AP5" s="30" t="s">
        <v>50</v>
      </c>
      <c r="AQ5" s="22" t="s">
        <v>31</v>
      </c>
      <c r="AR5" s="4">
        <f>COUNTIF($C$3:$C$40,AQ5)</f>
        <v>1</v>
      </c>
      <c r="AS5" s="4">
        <f t="shared" si="0"/>
        <v>2</v>
      </c>
      <c r="AT5" s="4">
        <f t="shared" ref="AT5:AU9" si="1">COUNTIF(E$3:E$40,$AQ5)</f>
        <v>1</v>
      </c>
      <c r="AU5" s="4">
        <f t="shared" si="1"/>
        <v>1</v>
      </c>
      <c r="AV5" s="4"/>
      <c r="AW5" s="4">
        <f>COUNTIF(H$3:H$40,$AZ5)</f>
        <v>1</v>
      </c>
      <c r="AX5" s="4">
        <f>COUNTIF(I$3:I$40,$AZ5)</f>
        <v>1</v>
      </c>
      <c r="AY5" s="4">
        <f t="shared" ref="AY5:AY11" si="2">COUNTIF(J$3:J$40,$AZ5)</f>
        <v>1</v>
      </c>
      <c r="AZ5" s="18" t="s">
        <v>37</v>
      </c>
      <c r="BA5" s="30">
        <v>1</v>
      </c>
    </row>
    <row r="6" spans="1:53" ht="12.75" customHeight="1" x14ac:dyDescent="0.25">
      <c r="A6" s="220"/>
      <c r="B6" s="19">
        <v>4</v>
      </c>
      <c r="C6" s="56" t="s">
        <v>26</v>
      </c>
      <c r="D6" s="35" t="s">
        <v>20</v>
      </c>
      <c r="E6" s="125" t="s">
        <v>16</v>
      </c>
      <c r="F6" s="56" t="s">
        <v>25</v>
      </c>
      <c r="G6" s="35" t="s">
        <v>29</v>
      </c>
      <c r="H6" s="212" t="s">
        <v>48</v>
      </c>
      <c r="I6" s="56" t="s">
        <v>27</v>
      </c>
      <c r="J6" s="57" t="s">
        <v>27</v>
      </c>
      <c r="K6" s="19">
        <v>0</v>
      </c>
      <c r="L6" s="59"/>
      <c r="M6" s="60">
        <v>4</v>
      </c>
      <c r="N6" s="60">
        <v>5</v>
      </c>
      <c r="O6" s="60"/>
      <c r="P6" s="60">
        <v>8</v>
      </c>
      <c r="Q6" s="60"/>
      <c r="R6" s="60"/>
      <c r="S6" s="60">
        <v>6</v>
      </c>
      <c r="T6" s="60"/>
      <c r="U6" s="25">
        <v>7</v>
      </c>
      <c r="V6" s="60"/>
      <c r="W6" s="60"/>
      <c r="X6" s="60"/>
      <c r="Y6" s="60"/>
      <c r="Z6" s="60">
        <v>2</v>
      </c>
      <c r="AA6" s="60">
        <v>1</v>
      </c>
      <c r="AB6" s="60">
        <v>3</v>
      </c>
      <c r="AC6" s="60">
        <v>0</v>
      </c>
      <c r="AD6" s="60" t="s">
        <v>66</v>
      </c>
      <c r="AE6" s="118" t="s">
        <v>66</v>
      </c>
      <c r="AF6" s="60" t="s">
        <v>65</v>
      </c>
      <c r="AG6" s="60" t="s">
        <v>88</v>
      </c>
      <c r="AH6" s="25"/>
      <c r="AI6" s="60" t="s">
        <v>105</v>
      </c>
      <c r="AJ6" s="25" t="s">
        <v>74</v>
      </c>
      <c r="AK6" s="113" t="s">
        <v>101</v>
      </c>
      <c r="AL6" s="104"/>
      <c r="AM6" s="91"/>
      <c r="AN6" s="40"/>
      <c r="AO6" s="132"/>
      <c r="AP6" s="31">
        <v>5</v>
      </c>
      <c r="AQ6" s="37" t="s">
        <v>26</v>
      </c>
      <c r="AR6" s="3">
        <f>COUNTIF($C$3:$C$40,AQ6)</f>
        <v>5</v>
      </c>
      <c r="AS6" s="3">
        <f t="shared" si="0"/>
        <v>5</v>
      </c>
      <c r="AT6" s="3">
        <f t="shared" si="1"/>
        <v>5</v>
      </c>
      <c r="AU6" s="3">
        <f t="shared" si="1"/>
        <v>5</v>
      </c>
      <c r="AV6" s="3">
        <f>COUNTIF(G$3:G$40,$AQ6)</f>
        <v>5</v>
      </c>
      <c r="AW6" s="3"/>
      <c r="AX6" s="3"/>
      <c r="AY6" s="3">
        <f t="shared" si="2"/>
        <v>1</v>
      </c>
      <c r="AZ6" t="s">
        <v>13</v>
      </c>
      <c r="BA6" s="30"/>
    </row>
    <row r="7" spans="1:53" ht="12.75" customHeight="1" x14ac:dyDescent="0.25">
      <c r="A7" s="220"/>
      <c r="B7" s="19">
        <v>5</v>
      </c>
      <c r="C7" s="124" t="s">
        <v>16</v>
      </c>
      <c r="D7" s="35" t="s">
        <v>29</v>
      </c>
      <c r="E7" s="35" t="s">
        <v>26</v>
      </c>
      <c r="F7" s="35" t="s">
        <v>20</v>
      </c>
      <c r="G7" s="35" t="s">
        <v>25</v>
      </c>
      <c r="H7" s="56"/>
      <c r="I7" s="159"/>
      <c r="J7" s="57" t="s">
        <v>27</v>
      </c>
      <c r="K7" s="19">
        <v>0</v>
      </c>
      <c r="L7" s="59"/>
      <c r="M7" s="60">
        <v>7</v>
      </c>
      <c r="N7" s="183" t="s">
        <v>63</v>
      </c>
      <c r="O7" s="60">
        <v>4</v>
      </c>
      <c r="P7" s="60">
        <v>6</v>
      </c>
      <c r="Q7" s="60"/>
      <c r="R7" s="60"/>
      <c r="S7" s="60">
        <v>8</v>
      </c>
      <c r="T7" s="60"/>
      <c r="U7" s="25">
        <v>5</v>
      </c>
      <c r="V7" s="60"/>
      <c r="W7" s="60"/>
      <c r="X7" s="60"/>
      <c r="Y7" s="60"/>
      <c r="Z7" s="63"/>
      <c r="AA7" s="60">
        <v>1</v>
      </c>
      <c r="AB7" s="102"/>
      <c r="AC7" s="60">
        <v>0</v>
      </c>
      <c r="AD7" s="60" t="s">
        <v>66</v>
      </c>
      <c r="AE7" s="118" t="s">
        <v>66</v>
      </c>
      <c r="AF7" s="60" t="s">
        <v>65</v>
      </c>
      <c r="AG7" s="60" t="s">
        <v>88</v>
      </c>
      <c r="AH7" s="25" t="s">
        <v>87</v>
      </c>
      <c r="AI7" s="183" t="s">
        <v>63</v>
      </c>
      <c r="AJ7" s="25" t="s">
        <v>74</v>
      </c>
      <c r="AK7" s="113" t="s">
        <v>101</v>
      </c>
      <c r="AL7" s="104"/>
      <c r="AM7" s="91" t="s">
        <v>63</v>
      </c>
      <c r="AN7" s="40">
        <f>COUNTIF(L7:AK7,AM7)</f>
        <v>2</v>
      </c>
      <c r="AO7" s="132">
        <v>2</v>
      </c>
      <c r="AP7" s="31">
        <v>3</v>
      </c>
      <c r="AQ7" s="22" t="s">
        <v>25</v>
      </c>
      <c r="AR7" s="4">
        <f>COUNTIF($C$3:$C$40,AQ7)</f>
        <v>3</v>
      </c>
      <c r="AS7" s="4">
        <f t="shared" si="0"/>
        <v>3</v>
      </c>
      <c r="AT7" s="4">
        <f t="shared" si="1"/>
        <v>3</v>
      </c>
      <c r="AU7" s="4">
        <f t="shared" si="1"/>
        <v>3</v>
      </c>
      <c r="AV7" s="4">
        <f>COUNTIF(G$3:G$40,$AQ7)</f>
        <v>3</v>
      </c>
      <c r="AW7" s="4">
        <f t="shared" ref="AW7:AX12" si="3">COUNTIF(H$3:H$40,$AZ7)</f>
        <v>2</v>
      </c>
      <c r="AX7" s="4">
        <f t="shared" si="3"/>
        <v>2</v>
      </c>
      <c r="AY7" s="4">
        <f t="shared" si="2"/>
        <v>2</v>
      </c>
      <c r="AZ7" s="14" t="s">
        <v>25</v>
      </c>
      <c r="BA7" s="30">
        <v>2</v>
      </c>
    </row>
    <row r="8" spans="1:53" ht="12.75" customHeight="1" x14ac:dyDescent="0.25">
      <c r="A8" s="220"/>
      <c r="B8" s="19">
        <v>6</v>
      </c>
      <c r="C8" s="56" t="s">
        <v>41</v>
      </c>
      <c r="D8" s="56" t="s">
        <v>25</v>
      </c>
      <c r="E8" s="170" t="s">
        <v>70</v>
      </c>
      <c r="F8" s="124" t="s">
        <v>16</v>
      </c>
      <c r="G8" s="170" t="s">
        <v>70</v>
      </c>
      <c r="H8" s="160"/>
      <c r="I8" s="160"/>
      <c r="J8" s="109" t="s">
        <v>123</v>
      </c>
      <c r="K8" s="19">
        <v>0</v>
      </c>
      <c r="L8" s="59"/>
      <c r="M8" s="102" t="s">
        <v>103</v>
      </c>
      <c r="N8" s="183" t="s">
        <v>63</v>
      </c>
      <c r="O8" s="60">
        <v>7</v>
      </c>
      <c r="P8" s="102" t="s">
        <v>103</v>
      </c>
      <c r="Q8" s="60"/>
      <c r="R8" s="60"/>
      <c r="S8" s="60"/>
      <c r="T8" s="60"/>
      <c r="U8" s="25">
        <v>8</v>
      </c>
      <c r="V8" s="60"/>
      <c r="W8" s="60"/>
      <c r="X8" s="60"/>
      <c r="Y8" s="60"/>
      <c r="Z8" s="25"/>
      <c r="AA8" s="88"/>
      <c r="AB8" s="63"/>
      <c r="AC8" s="60">
        <v>0</v>
      </c>
      <c r="AD8" s="63"/>
      <c r="AE8" s="118" t="s">
        <v>66</v>
      </c>
      <c r="AF8" s="60" t="s">
        <v>65</v>
      </c>
      <c r="AG8" s="202" t="s">
        <v>121</v>
      </c>
      <c r="AH8" s="25" t="s">
        <v>87</v>
      </c>
      <c r="AI8" s="183" t="s">
        <v>63</v>
      </c>
      <c r="AJ8" s="183" t="s">
        <v>63</v>
      </c>
      <c r="AK8" s="77">
        <v>5</v>
      </c>
      <c r="AL8" s="104"/>
      <c r="AM8" s="91" t="s">
        <v>63</v>
      </c>
      <c r="AN8" s="40">
        <f>COUNTIF(L8:AK8,AM8)</f>
        <v>3</v>
      </c>
      <c r="AO8" s="132">
        <v>3</v>
      </c>
      <c r="AP8" s="31">
        <v>1</v>
      </c>
      <c r="AQ8" s="37" t="s">
        <v>32</v>
      </c>
      <c r="AR8" s="3">
        <f t="shared" ref="AR8:AR20" si="4">COUNTIF($C$3:$C$40,AQ8)</f>
        <v>1</v>
      </c>
      <c r="AS8" s="3">
        <f t="shared" si="0"/>
        <v>1</v>
      </c>
      <c r="AT8" s="3">
        <f t="shared" si="1"/>
        <v>1</v>
      </c>
      <c r="AU8" s="3">
        <f t="shared" si="1"/>
        <v>1</v>
      </c>
      <c r="AV8" s="3">
        <f>COUNTIF(G$3:G$40,$AQ8)</f>
        <v>1</v>
      </c>
      <c r="AW8" s="3">
        <f t="shared" si="3"/>
        <v>3</v>
      </c>
      <c r="AX8" s="3">
        <f t="shared" si="3"/>
        <v>3</v>
      </c>
      <c r="AY8" s="3">
        <f t="shared" si="2"/>
        <v>3</v>
      </c>
      <c r="AZ8" s="14" t="s">
        <v>40</v>
      </c>
      <c r="BA8" s="30">
        <v>3</v>
      </c>
    </row>
    <row r="9" spans="1:53" ht="12.75" customHeight="1" x14ac:dyDescent="0.25">
      <c r="A9" s="220"/>
      <c r="B9" s="20">
        <v>7</v>
      </c>
      <c r="C9" s="56" t="s">
        <v>25</v>
      </c>
      <c r="D9" s="111" t="s">
        <v>93</v>
      </c>
      <c r="E9" s="62"/>
      <c r="F9" s="56"/>
      <c r="G9" s="35"/>
      <c r="H9" s="64"/>
      <c r="I9" s="64"/>
      <c r="J9" s="56"/>
      <c r="K9" s="20"/>
      <c r="L9" s="59"/>
      <c r="M9" s="60"/>
      <c r="N9" s="60"/>
      <c r="O9" s="60">
        <v>8</v>
      </c>
      <c r="P9" s="60"/>
      <c r="Q9" s="60"/>
      <c r="R9" s="60"/>
      <c r="S9" s="60"/>
      <c r="T9" s="60"/>
      <c r="U9" s="25"/>
      <c r="V9" s="60"/>
      <c r="W9" s="60"/>
      <c r="X9" s="60"/>
      <c r="Y9" s="60"/>
      <c r="Z9" s="60"/>
      <c r="AA9" s="60"/>
      <c r="AB9" s="60"/>
      <c r="AC9" s="197" t="s">
        <v>63</v>
      </c>
      <c r="AD9" s="60"/>
      <c r="AE9" s="60" t="s">
        <v>66</v>
      </c>
      <c r="AF9" s="60" t="s">
        <v>65</v>
      </c>
      <c r="AG9" s="61" t="s">
        <v>76</v>
      </c>
      <c r="AH9" s="25"/>
      <c r="AI9" s="25" t="s">
        <v>105</v>
      </c>
      <c r="AJ9" s="25"/>
      <c r="AK9" s="25"/>
      <c r="AL9" s="105"/>
      <c r="AM9" s="91" t="s">
        <v>63</v>
      </c>
      <c r="AN9" s="40">
        <f>COUNTIF(L9:AK9,AM9)</f>
        <v>1</v>
      </c>
      <c r="AO9" s="132">
        <v>1</v>
      </c>
      <c r="AP9" s="31">
        <v>4</v>
      </c>
      <c r="AQ9" s="22" t="s">
        <v>16</v>
      </c>
      <c r="AR9" s="4">
        <f t="shared" si="4"/>
        <v>4</v>
      </c>
      <c r="AS9" s="4">
        <f t="shared" si="0"/>
        <v>4</v>
      </c>
      <c r="AT9" s="4">
        <f t="shared" si="1"/>
        <v>4</v>
      </c>
      <c r="AU9" s="4">
        <f t="shared" si="1"/>
        <v>4</v>
      </c>
      <c r="AV9" s="4">
        <f>COUNTIF(G$3:G$40,$AQ9)</f>
        <v>4</v>
      </c>
      <c r="AW9" s="4">
        <f t="shared" si="3"/>
        <v>1</v>
      </c>
      <c r="AX9" s="4">
        <f t="shared" si="3"/>
        <v>1</v>
      </c>
      <c r="AY9" s="4">
        <f t="shared" si="2"/>
        <v>1</v>
      </c>
      <c r="AZ9" s="14" t="s">
        <v>48</v>
      </c>
      <c r="BA9" s="30">
        <v>1</v>
      </c>
    </row>
    <row r="10" spans="1:53" ht="12.75" customHeight="1" thickBot="1" x14ac:dyDescent="0.3">
      <c r="A10" s="221"/>
      <c r="B10" s="21">
        <v>8</v>
      </c>
      <c r="C10" s="165" t="s">
        <v>80</v>
      </c>
      <c r="D10" s="161"/>
      <c r="E10" s="81"/>
      <c r="F10" s="65"/>
      <c r="G10" s="66"/>
      <c r="H10" s="66"/>
      <c r="I10" s="66"/>
      <c r="J10" s="65"/>
      <c r="K10" s="20"/>
      <c r="L10" s="67"/>
      <c r="M10" s="68"/>
      <c r="N10" s="68"/>
      <c r="O10" s="174" t="s">
        <v>42</v>
      </c>
      <c r="P10" s="115"/>
      <c r="Q10" s="68"/>
      <c r="R10" s="68"/>
      <c r="S10" s="68"/>
      <c r="T10" s="68"/>
      <c r="U10" s="154"/>
      <c r="V10" s="68"/>
      <c r="W10" s="68"/>
      <c r="X10" s="68"/>
      <c r="Y10" s="68"/>
      <c r="Z10" s="89"/>
      <c r="AA10" s="68"/>
      <c r="AB10" s="68"/>
      <c r="AC10" s="198" t="s">
        <v>63</v>
      </c>
      <c r="AD10" s="68"/>
      <c r="AE10" s="68" t="s">
        <v>66</v>
      </c>
      <c r="AF10" s="98"/>
      <c r="AG10" s="68"/>
      <c r="AH10" s="68"/>
      <c r="AI10" s="68"/>
      <c r="AJ10" s="68"/>
      <c r="AK10" s="78"/>
      <c r="AL10" s="155"/>
      <c r="AM10" s="91" t="s">
        <v>63</v>
      </c>
      <c r="AN10" s="40">
        <f>COUNTIF(L10:AK10,AM10)</f>
        <v>1</v>
      </c>
      <c r="AO10" s="132">
        <v>1</v>
      </c>
      <c r="AP10" s="31">
        <v>1</v>
      </c>
      <c r="AQ10" s="37" t="s">
        <v>83</v>
      </c>
      <c r="AR10" s="38">
        <f>COUNTIF($C$3:$C$40,AQ10)</f>
        <v>1</v>
      </c>
      <c r="AS10" s="38">
        <f>COUNTIF($D$3:$D$40,AQ10)</f>
        <v>1</v>
      </c>
      <c r="AT10" s="38">
        <f>COUNTIF($E$3:$E$40,AQ10)</f>
        <v>1</v>
      </c>
      <c r="AU10" s="38">
        <f>COUNTIF($F$3:$F$40,AQ10)</f>
        <v>1</v>
      </c>
      <c r="AV10" s="38">
        <f>COUNTIF($G$3:$G$40,AQ10)</f>
        <v>1</v>
      </c>
      <c r="AW10" s="3">
        <f t="shared" si="3"/>
        <v>1</v>
      </c>
      <c r="AX10" s="3">
        <f t="shared" si="3"/>
        <v>1</v>
      </c>
      <c r="AY10" s="3">
        <f t="shared" si="2"/>
        <v>1</v>
      </c>
      <c r="AZ10" s="14" t="s">
        <v>43</v>
      </c>
      <c r="BA10" s="30">
        <v>1</v>
      </c>
    </row>
    <row r="11" spans="1:53" ht="13.5" customHeight="1" x14ac:dyDescent="0.25">
      <c r="A11" s="219" t="s">
        <v>1</v>
      </c>
      <c r="B11" s="13">
        <v>1</v>
      </c>
      <c r="C11" s="70" t="s">
        <v>18</v>
      </c>
      <c r="D11" s="34" t="s">
        <v>19</v>
      </c>
      <c r="E11" s="34" t="s">
        <v>26</v>
      </c>
      <c r="F11" s="56" t="s">
        <v>26</v>
      </c>
      <c r="G11" s="70" t="s">
        <v>29</v>
      </c>
      <c r="H11" s="34" t="s">
        <v>27</v>
      </c>
      <c r="I11" s="125" t="s">
        <v>40</v>
      </c>
      <c r="J11" s="34" t="s">
        <v>25</v>
      </c>
      <c r="K11" s="24">
        <v>0</v>
      </c>
      <c r="L11" s="151"/>
      <c r="M11" s="79">
        <v>4</v>
      </c>
      <c r="N11" s="79">
        <v>1</v>
      </c>
      <c r="O11" s="79"/>
      <c r="P11" s="79">
        <v>6</v>
      </c>
      <c r="Q11" s="79">
        <v>5</v>
      </c>
      <c r="R11" s="79"/>
      <c r="S11" s="79"/>
      <c r="T11" s="79">
        <v>7</v>
      </c>
      <c r="U11" s="79"/>
      <c r="V11" s="79">
        <v>8</v>
      </c>
      <c r="W11" s="79"/>
      <c r="X11" s="79"/>
      <c r="Y11" s="79"/>
      <c r="Z11" s="79">
        <v>2</v>
      </c>
      <c r="AA11" s="79"/>
      <c r="AB11" s="79">
        <v>3</v>
      </c>
      <c r="AC11" s="79">
        <v>0</v>
      </c>
      <c r="AD11" s="79" t="s">
        <v>66</v>
      </c>
      <c r="AE11" s="79"/>
      <c r="AF11" s="79"/>
      <c r="AG11" s="79" t="s">
        <v>88</v>
      </c>
      <c r="AH11" s="79" t="s">
        <v>87</v>
      </c>
      <c r="AI11" s="79" t="s">
        <v>105</v>
      </c>
      <c r="AJ11" s="79" t="s">
        <v>74</v>
      </c>
      <c r="AK11" s="152" t="s">
        <v>101</v>
      </c>
      <c r="AL11" s="153"/>
      <c r="AM11" s="91"/>
      <c r="AN11" s="40"/>
      <c r="AO11" s="132"/>
      <c r="AP11" s="31">
        <v>2</v>
      </c>
      <c r="AQ11" s="22" t="s">
        <v>17</v>
      </c>
      <c r="AR11" s="4">
        <f t="shared" si="4"/>
        <v>2</v>
      </c>
      <c r="AS11" s="4"/>
      <c r="AT11" s="4"/>
      <c r="AU11" s="4"/>
      <c r="AV11" s="4"/>
      <c r="AW11" s="4">
        <f t="shared" si="3"/>
        <v>1</v>
      </c>
      <c r="AX11" s="4">
        <f t="shared" si="3"/>
        <v>1</v>
      </c>
      <c r="AY11" s="4">
        <f t="shared" si="2"/>
        <v>1</v>
      </c>
      <c r="AZ11" s="14" t="s">
        <v>47</v>
      </c>
      <c r="BA11" s="30">
        <v>1</v>
      </c>
    </row>
    <row r="12" spans="1:53" ht="12.75" customHeight="1" x14ac:dyDescent="0.25">
      <c r="A12" s="220"/>
      <c r="B12" s="10">
        <v>2</v>
      </c>
      <c r="C12" s="169" t="s">
        <v>32</v>
      </c>
      <c r="D12" s="56" t="s">
        <v>18</v>
      </c>
      <c r="E12" s="56" t="s">
        <v>26</v>
      </c>
      <c r="F12" s="62" t="s">
        <v>26</v>
      </c>
      <c r="G12" s="62" t="s">
        <v>22</v>
      </c>
      <c r="H12" s="56" t="s">
        <v>27</v>
      </c>
      <c r="I12" s="57" t="s">
        <v>25</v>
      </c>
      <c r="J12" s="124" t="s">
        <v>40</v>
      </c>
      <c r="K12" s="19">
        <v>0</v>
      </c>
      <c r="L12" s="59"/>
      <c r="M12" s="60"/>
      <c r="N12" s="60">
        <v>2</v>
      </c>
      <c r="O12" s="60"/>
      <c r="P12" s="60">
        <v>6</v>
      </c>
      <c r="Q12" s="60">
        <v>5</v>
      </c>
      <c r="R12" s="60"/>
      <c r="S12" s="60"/>
      <c r="T12" s="60">
        <v>4</v>
      </c>
      <c r="U12" s="60"/>
      <c r="V12" s="60">
        <v>7</v>
      </c>
      <c r="W12" s="60">
        <v>8</v>
      </c>
      <c r="X12" s="60"/>
      <c r="Y12" s="60"/>
      <c r="Z12" s="60"/>
      <c r="AA12" s="60">
        <v>1</v>
      </c>
      <c r="AB12" s="25">
        <v>3</v>
      </c>
      <c r="AC12" s="60">
        <v>0</v>
      </c>
      <c r="AD12" s="60" t="s">
        <v>66</v>
      </c>
      <c r="AE12" s="60"/>
      <c r="AF12" s="60" t="s">
        <v>65</v>
      </c>
      <c r="AG12" s="60" t="s">
        <v>88</v>
      </c>
      <c r="AH12" s="60" t="s">
        <v>87</v>
      </c>
      <c r="AI12" s="60" t="s">
        <v>105</v>
      </c>
      <c r="AJ12" s="60" t="s">
        <v>74</v>
      </c>
      <c r="AK12" s="77" t="s">
        <v>101</v>
      </c>
      <c r="AL12" s="106"/>
      <c r="AM12" s="91"/>
      <c r="AN12" s="40"/>
      <c r="AO12" s="132"/>
      <c r="AP12" s="30" t="s">
        <v>50</v>
      </c>
      <c r="AQ12" s="37" t="s">
        <v>19</v>
      </c>
      <c r="AR12" s="3">
        <f t="shared" si="4"/>
        <v>1</v>
      </c>
      <c r="AS12" s="3">
        <f>COUNTIF(D$3:D$40,$AQ12)</f>
        <v>2</v>
      </c>
      <c r="AT12" s="3">
        <f>COUNTIF(E$3:E$40,$AQ12)</f>
        <v>1</v>
      </c>
      <c r="AU12" s="3">
        <f>COUNTIF(F$3:F$40,$AQ12)</f>
        <v>1</v>
      </c>
      <c r="AV12" s="3"/>
      <c r="AW12" s="3">
        <f t="shared" si="3"/>
        <v>1</v>
      </c>
      <c r="AX12" s="3">
        <f t="shared" si="3"/>
        <v>1</v>
      </c>
      <c r="AY12" s="3"/>
      <c r="AZ12" s="14" t="s">
        <v>23</v>
      </c>
      <c r="BA12" s="30">
        <v>1</v>
      </c>
    </row>
    <row r="13" spans="1:53" ht="12.75" customHeight="1" x14ac:dyDescent="0.25">
      <c r="A13" s="220"/>
      <c r="B13" s="10">
        <v>3</v>
      </c>
      <c r="C13" s="56" t="s">
        <v>15</v>
      </c>
      <c r="D13" s="56" t="s">
        <v>26</v>
      </c>
      <c r="E13" s="56" t="s">
        <v>29</v>
      </c>
      <c r="F13" s="62" t="s">
        <v>25</v>
      </c>
      <c r="G13" s="169" t="s">
        <v>32</v>
      </c>
      <c r="H13" s="124" t="s">
        <v>40</v>
      </c>
      <c r="I13" s="57" t="s">
        <v>27</v>
      </c>
      <c r="J13" s="56" t="s">
        <v>27</v>
      </c>
      <c r="K13" s="19">
        <v>0</v>
      </c>
      <c r="L13" s="59"/>
      <c r="M13" s="60">
        <v>6</v>
      </c>
      <c r="N13" s="60">
        <v>5</v>
      </c>
      <c r="O13" s="60"/>
      <c r="P13" s="60">
        <v>7</v>
      </c>
      <c r="Q13" s="60"/>
      <c r="R13" s="60"/>
      <c r="S13" s="61"/>
      <c r="T13" s="60">
        <v>8</v>
      </c>
      <c r="U13" s="60"/>
      <c r="V13" s="60"/>
      <c r="W13" s="60">
        <v>4</v>
      </c>
      <c r="X13" s="60"/>
      <c r="Y13" s="60"/>
      <c r="Z13" s="60">
        <v>2</v>
      </c>
      <c r="AA13" s="60">
        <v>1</v>
      </c>
      <c r="AB13" s="60">
        <v>3</v>
      </c>
      <c r="AC13" s="60">
        <v>0</v>
      </c>
      <c r="AD13" s="60" t="s">
        <v>66</v>
      </c>
      <c r="AE13" s="60"/>
      <c r="AF13" s="60" t="s">
        <v>65</v>
      </c>
      <c r="AG13" s="60" t="s">
        <v>88</v>
      </c>
      <c r="AH13" s="60" t="s">
        <v>87</v>
      </c>
      <c r="AI13" s="60"/>
      <c r="AJ13" s="60" t="s">
        <v>74</v>
      </c>
      <c r="AK13" s="77" t="s">
        <v>101</v>
      </c>
      <c r="AL13" s="144"/>
      <c r="AM13" s="91"/>
      <c r="AN13" s="40"/>
      <c r="AO13" s="132"/>
      <c r="AP13" s="31">
        <v>2</v>
      </c>
      <c r="AQ13" s="22" t="s">
        <v>22</v>
      </c>
      <c r="AR13" s="4"/>
      <c r="AS13" s="4"/>
      <c r="AT13" s="4"/>
      <c r="AU13" s="4"/>
      <c r="AV13" s="4">
        <f>COUNTIF(G$3:G$40,$AQ13)</f>
        <v>3</v>
      </c>
      <c r="AW13" s="4"/>
      <c r="AX13" s="4"/>
      <c r="AY13" s="4"/>
      <c r="AZ13" s="14" t="s">
        <v>59</v>
      </c>
      <c r="BA13" s="30"/>
    </row>
    <row r="14" spans="1:53" ht="12.75" customHeight="1" x14ac:dyDescent="0.25">
      <c r="A14" s="220"/>
      <c r="B14" s="10">
        <v>4</v>
      </c>
      <c r="C14" s="57" t="s">
        <v>19</v>
      </c>
      <c r="D14" s="133" t="s">
        <v>29</v>
      </c>
      <c r="E14" s="124" t="s">
        <v>16</v>
      </c>
      <c r="F14" s="169" t="s">
        <v>32</v>
      </c>
      <c r="G14" s="62" t="s">
        <v>26</v>
      </c>
      <c r="H14" s="56" t="s">
        <v>27</v>
      </c>
      <c r="I14" s="57" t="s">
        <v>27</v>
      </c>
      <c r="J14" s="56" t="s">
        <v>27</v>
      </c>
      <c r="K14" s="19" t="s">
        <v>73</v>
      </c>
      <c r="L14" s="59"/>
      <c r="M14" s="60">
        <v>7</v>
      </c>
      <c r="N14" s="60">
        <v>0</v>
      </c>
      <c r="O14" s="60"/>
      <c r="P14" s="60">
        <v>4</v>
      </c>
      <c r="Q14" s="60"/>
      <c r="R14" s="60"/>
      <c r="S14" s="60">
        <v>6</v>
      </c>
      <c r="T14" s="60">
        <v>8</v>
      </c>
      <c r="U14" s="60"/>
      <c r="V14" s="60"/>
      <c r="W14" s="60">
        <v>5</v>
      </c>
      <c r="X14" s="60"/>
      <c r="Y14" s="60"/>
      <c r="Z14" s="60">
        <v>2</v>
      </c>
      <c r="AA14" s="60">
        <v>1</v>
      </c>
      <c r="AB14" s="60">
        <v>3</v>
      </c>
      <c r="AC14" s="60"/>
      <c r="AD14" s="60" t="s">
        <v>66</v>
      </c>
      <c r="AE14" s="60"/>
      <c r="AF14" s="60" t="s">
        <v>65</v>
      </c>
      <c r="AG14" s="60" t="s">
        <v>88</v>
      </c>
      <c r="AH14" s="60" t="s">
        <v>87</v>
      </c>
      <c r="AI14" s="60" t="s">
        <v>105</v>
      </c>
      <c r="AJ14" s="60" t="s">
        <v>74</v>
      </c>
      <c r="AK14" s="77" t="s">
        <v>101</v>
      </c>
      <c r="AL14" s="107"/>
      <c r="AM14" s="91"/>
      <c r="AN14" s="40"/>
      <c r="AO14" s="132"/>
      <c r="AP14" s="30">
        <v>2</v>
      </c>
      <c r="AQ14" s="37" t="s">
        <v>18</v>
      </c>
      <c r="AR14" s="3">
        <f>COUNTIF($C$3:$C$40,AQ14)</f>
        <v>2</v>
      </c>
      <c r="AS14" s="3">
        <f>COUNTIF(D$3:D$40,$AQ14)</f>
        <v>2</v>
      </c>
      <c r="AT14" s="3"/>
      <c r="AU14" s="3"/>
      <c r="AV14" s="3"/>
    </row>
    <row r="15" spans="1:53" ht="12.75" customHeight="1" x14ac:dyDescent="0.25">
      <c r="A15" s="220"/>
      <c r="B15" s="10">
        <v>5</v>
      </c>
      <c r="C15" s="123" t="s">
        <v>16</v>
      </c>
      <c r="D15" s="56" t="s">
        <v>30</v>
      </c>
      <c r="E15" s="169" t="s">
        <v>32</v>
      </c>
      <c r="F15" s="58" t="s">
        <v>29</v>
      </c>
      <c r="G15" s="62" t="s">
        <v>26</v>
      </c>
      <c r="H15" s="56" t="s">
        <v>27</v>
      </c>
      <c r="I15" s="158" t="s">
        <v>43</v>
      </c>
      <c r="J15" s="56" t="s">
        <v>27</v>
      </c>
      <c r="K15" s="135" t="s">
        <v>47</v>
      </c>
      <c r="L15" s="59"/>
      <c r="M15" s="60">
        <v>5</v>
      </c>
      <c r="N15" s="183" t="s">
        <v>63</v>
      </c>
      <c r="O15" s="60"/>
      <c r="P15" s="60">
        <v>4</v>
      </c>
      <c r="Q15" s="60"/>
      <c r="R15" s="60"/>
      <c r="S15" s="60">
        <v>8</v>
      </c>
      <c r="T15" s="60"/>
      <c r="U15" s="60"/>
      <c r="V15" s="60"/>
      <c r="W15" s="60">
        <v>6</v>
      </c>
      <c r="X15" s="60">
        <v>7</v>
      </c>
      <c r="Y15" s="60"/>
      <c r="Z15" s="61" t="s">
        <v>36</v>
      </c>
      <c r="AA15" s="60">
        <v>1</v>
      </c>
      <c r="AB15" s="60">
        <v>3</v>
      </c>
      <c r="AC15" s="60">
        <v>0</v>
      </c>
      <c r="AD15" s="60" t="s">
        <v>66</v>
      </c>
      <c r="AE15" s="60" t="s">
        <v>66</v>
      </c>
      <c r="AF15" s="60" t="s">
        <v>65</v>
      </c>
      <c r="AG15" s="60" t="s">
        <v>88</v>
      </c>
      <c r="AH15" s="60" t="s">
        <v>87</v>
      </c>
      <c r="AI15" s="60" t="s">
        <v>105</v>
      </c>
      <c r="AJ15" s="60" t="s">
        <v>74</v>
      </c>
      <c r="AK15" s="77" t="s">
        <v>101</v>
      </c>
      <c r="AL15" s="107">
        <v>0</v>
      </c>
      <c r="AM15" s="91" t="s">
        <v>63</v>
      </c>
      <c r="AN15" s="40">
        <f>COUNTIF(L15:AK15,AM15)</f>
        <v>1</v>
      </c>
      <c r="AO15" s="132">
        <v>1</v>
      </c>
      <c r="AP15" s="31">
        <v>1</v>
      </c>
      <c r="AQ15" s="22" t="s">
        <v>23</v>
      </c>
      <c r="AR15" s="4">
        <f t="shared" si="4"/>
        <v>1</v>
      </c>
      <c r="AS15" s="4">
        <f>COUNTIF(D$3:D$40,$AQ15)</f>
        <v>1</v>
      </c>
      <c r="AT15" s="4">
        <v>1</v>
      </c>
      <c r="AU15" s="4">
        <f>COUNTIF(F$3:F$40,$AQ15)</f>
        <v>1</v>
      </c>
      <c r="AV15" s="4">
        <f>COUNTIF(G$3:G$40,$AQ15)</f>
        <v>1</v>
      </c>
    </row>
    <row r="16" spans="1:53" ht="12.75" customHeight="1" x14ac:dyDescent="0.25">
      <c r="A16" s="220"/>
      <c r="B16" s="10">
        <v>6</v>
      </c>
      <c r="C16" s="57" t="s">
        <v>26</v>
      </c>
      <c r="D16" s="169" t="s">
        <v>32</v>
      </c>
      <c r="E16" s="211" t="s">
        <v>126</v>
      </c>
      <c r="F16" s="166" t="s">
        <v>80</v>
      </c>
      <c r="G16" s="123" t="s">
        <v>16</v>
      </c>
      <c r="H16" s="72"/>
      <c r="I16" s="110" t="s">
        <v>47</v>
      </c>
      <c r="J16" s="61" t="s">
        <v>123</v>
      </c>
      <c r="K16" s="19">
        <v>0</v>
      </c>
      <c r="L16" s="59"/>
      <c r="M16" s="180" t="s">
        <v>44</v>
      </c>
      <c r="N16" s="180"/>
      <c r="O16" s="60"/>
      <c r="P16" s="60">
        <v>8</v>
      </c>
      <c r="Q16" s="60"/>
      <c r="R16" s="60"/>
      <c r="S16" s="60">
        <v>4</v>
      </c>
      <c r="T16" s="60"/>
      <c r="U16" s="60"/>
      <c r="V16" s="60"/>
      <c r="W16" s="60">
        <v>7</v>
      </c>
      <c r="X16" s="60">
        <v>6</v>
      </c>
      <c r="Y16" s="60">
        <v>6</v>
      </c>
      <c r="Z16" s="71"/>
      <c r="AA16" s="71"/>
      <c r="AB16" s="61" t="s">
        <v>61</v>
      </c>
      <c r="AC16" s="60">
        <v>0</v>
      </c>
      <c r="AD16" s="63" t="s">
        <v>77</v>
      </c>
      <c r="AE16" s="60" t="s">
        <v>66</v>
      </c>
      <c r="AF16" s="60" t="s">
        <v>65</v>
      </c>
      <c r="AG16" s="61" t="s">
        <v>122</v>
      </c>
      <c r="AH16" s="183" t="s">
        <v>63</v>
      </c>
      <c r="AI16" s="60" t="s">
        <v>105</v>
      </c>
      <c r="AJ16" s="183" t="s">
        <v>63</v>
      </c>
      <c r="AK16" s="77"/>
      <c r="AL16" s="107">
        <v>2</v>
      </c>
      <c r="AM16" s="91" t="s">
        <v>63</v>
      </c>
      <c r="AN16" s="40">
        <f>COUNTIF(L16:AK16,AM16)</f>
        <v>2</v>
      </c>
      <c r="AO16" s="132">
        <v>2</v>
      </c>
      <c r="AP16" s="30"/>
      <c r="AQ16" s="37" t="s">
        <v>13</v>
      </c>
      <c r="AR16" s="3">
        <f t="shared" si="4"/>
        <v>0</v>
      </c>
      <c r="AS16" s="3"/>
      <c r="AT16" s="3"/>
      <c r="AU16" s="3"/>
      <c r="AV16" s="3"/>
    </row>
    <row r="17" spans="1:51" ht="12.75" customHeight="1" x14ac:dyDescent="0.25">
      <c r="A17" s="220"/>
      <c r="B17" s="11">
        <v>7</v>
      </c>
      <c r="C17" s="111" t="s">
        <v>93</v>
      </c>
      <c r="D17" s="124" t="s">
        <v>16</v>
      </c>
      <c r="E17" s="109" t="s">
        <v>72</v>
      </c>
      <c r="F17" s="58"/>
      <c r="G17" s="62"/>
      <c r="H17" s="56"/>
      <c r="I17" s="64"/>
      <c r="J17" s="72"/>
      <c r="K17" s="19"/>
      <c r="L17" s="59"/>
      <c r="M17" s="108"/>
      <c r="N17" s="71"/>
      <c r="O17" s="60"/>
      <c r="P17" s="63" t="s">
        <v>42</v>
      </c>
      <c r="Q17" s="60"/>
      <c r="R17" s="60"/>
      <c r="S17" s="60"/>
      <c r="T17" s="60"/>
      <c r="U17" s="60"/>
      <c r="V17" s="60"/>
      <c r="W17" s="60"/>
      <c r="X17" s="63"/>
      <c r="Y17" s="63"/>
      <c r="Z17" s="63"/>
      <c r="AA17" s="63"/>
      <c r="AB17" s="63"/>
      <c r="AC17" s="63"/>
      <c r="AD17" s="208" t="s">
        <v>60</v>
      </c>
      <c r="AE17" s="60" t="s">
        <v>66</v>
      </c>
      <c r="AF17" s="60" t="s">
        <v>65</v>
      </c>
      <c r="AG17" s="63"/>
      <c r="AH17" s="60"/>
      <c r="AI17" s="183" t="s">
        <v>63</v>
      </c>
      <c r="AJ17" s="60"/>
      <c r="AK17" s="77">
        <v>7</v>
      </c>
      <c r="AL17" s="200" t="s">
        <v>120</v>
      </c>
      <c r="AM17" s="91" t="s">
        <v>63</v>
      </c>
      <c r="AN17" s="40">
        <f>COUNTIF(L17:AK17,AM17)</f>
        <v>1</v>
      </c>
      <c r="AO17" s="132">
        <v>1</v>
      </c>
      <c r="AP17" s="30" t="s">
        <v>51</v>
      </c>
      <c r="AQ17" s="22" t="s">
        <v>14</v>
      </c>
      <c r="AR17" s="4">
        <f t="shared" si="4"/>
        <v>2</v>
      </c>
      <c r="AS17" s="4">
        <f>COUNTIF(D$3:D$40,$AQ17)</f>
        <v>2</v>
      </c>
      <c r="AT17" s="4">
        <f>COUNTIF(E$3:E$40,$AQ17)</f>
        <v>2</v>
      </c>
      <c r="AU17" s="4">
        <f>COUNTIF(F$3:F$40,$AQ17)</f>
        <v>2</v>
      </c>
      <c r="AV17" s="4">
        <f>COUNTIF(G$3:G$40,$AQ17)</f>
        <v>1</v>
      </c>
    </row>
    <row r="18" spans="1:51" ht="12.75" customHeight="1" thickBot="1" x14ac:dyDescent="0.3">
      <c r="A18" s="221"/>
      <c r="B18" s="12">
        <v>8</v>
      </c>
      <c r="C18" s="116"/>
      <c r="D18" s="116" t="s">
        <v>83</v>
      </c>
      <c r="E18" s="65"/>
      <c r="F18" s="186"/>
      <c r="G18" s="81"/>
      <c r="H18" s="65"/>
      <c r="I18" s="73"/>
      <c r="J18" s="65"/>
      <c r="K18" s="20"/>
      <c r="L18" s="92"/>
      <c r="M18" s="93"/>
      <c r="N18" s="93"/>
      <c r="O18" s="93"/>
      <c r="P18" s="146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119"/>
      <c r="AC18" s="93"/>
      <c r="AD18" s="93"/>
      <c r="AE18" s="93" t="s">
        <v>66</v>
      </c>
      <c r="AF18" s="119">
        <v>7</v>
      </c>
      <c r="AG18" s="93"/>
      <c r="AH18" s="93"/>
      <c r="AI18" s="192" t="s">
        <v>63</v>
      </c>
      <c r="AJ18" s="93"/>
      <c r="AK18" s="213"/>
      <c r="AL18" s="156"/>
      <c r="AM18" s="91" t="s">
        <v>63</v>
      </c>
      <c r="AN18" s="40">
        <f>COUNTIF(L18:AK18,AM18)</f>
        <v>1</v>
      </c>
      <c r="AO18" s="132">
        <v>1</v>
      </c>
      <c r="AP18" s="31">
        <v>2</v>
      </c>
      <c r="AQ18" s="37" t="s">
        <v>15</v>
      </c>
      <c r="AR18" s="3">
        <f t="shared" si="4"/>
        <v>2</v>
      </c>
      <c r="AS18" s="3">
        <f>COUNTIF(D$3:D$40,$AQ18)</f>
        <v>2</v>
      </c>
      <c r="AT18" s="3"/>
      <c r="AU18" s="3"/>
      <c r="AV18" s="3"/>
    </row>
    <row r="19" spans="1:51" ht="12.75" customHeight="1" x14ac:dyDescent="0.25">
      <c r="A19" s="219" t="s">
        <v>2</v>
      </c>
      <c r="B19" s="13">
        <v>1</v>
      </c>
      <c r="C19" s="34" t="s">
        <v>17</v>
      </c>
      <c r="D19" s="70" t="s">
        <v>29</v>
      </c>
      <c r="E19" s="188" t="s">
        <v>16</v>
      </c>
      <c r="F19" s="34" t="s">
        <v>19</v>
      </c>
      <c r="G19" s="157" t="s">
        <v>14</v>
      </c>
      <c r="H19" s="72" t="s">
        <v>27</v>
      </c>
      <c r="I19" s="56" t="s">
        <v>27</v>
      </c>
      <c r="J19" s="175" t="s">
        <v>13</v>
      </c>
      <c r="K19" s="24">
        <v>0</v>
      </c>
      <c r="L19" s="53">
        <v>4</v>
      </c>
      <c r="M19" s="54">
        <v>7</v>
      </c>
      <c r="N19" s="54"/>
      <c r="O19" s="127"/>
      <c r="P19" s="54">
        <v>8</v>
      </c>
      <c r="Q19" s="54"/>
      <c r="R19" s="54"/>
      <c r="S19" s="54">
        <v>6</v>
      </c>
      <c r="T19" s="54">
        <v>5</v>
      </c>
      <c r="U19" s="54"/>
      <c r="V19" s="54"/>
      <c r="W19" s="54"/>
      <c r="X19" s="54"/>
      <c r="Y19" s="54">
        <v>1</v>
      </c>
      <c r="Z19" s="54">
        <v>2</v>
      </c>
      <c r="AA19" s="54"/>
      <c r="AB19" s="54">
        <v>3</v>
      </c>
      <c r="AC19" s="54">
        <v>0</v>
      </c>
      <c r="AD19" s="54" t="s">
        <v>66</v>
      </c>
      <c r="AE19" s="54"/>
      <c r="AF19" s="194" t="s">
        <v>63</v>
      </c>
      <c r="AG19" s="54"/>
      <c r="AH19" s="54" t="s">
        <v>87</v>
      </c>
      <c r="AI19" s="54" t="s">
        <v>105</v>
      </c>
      <c r="AJ19" s="54"/>
      <c r="AK19" s="55" t="s">
        <v>101</v>
      </c>
      <c r="AL19" s="145"/>
      <c r="AM19" s="91" t="s">
        <v>63</v>
      </c>
      <c r="AN19" s="40">
        <f>COUNTIF(L19:AK19,AM19)</f>
        <v>1</v>
      </c>
      <c r="AO19" s="132">
        <v>1</v>
      </c>
      <c r="AP19" s="31">
        <v>1</v>
      </c>
      <c r="AQ19" s="22" t="s">
        <v>41</v>
      </c>
      <c r="AR19" s="4">
        <f t="shared" si="4"/>
        <v>1</v>
      </c>
      <c r="AS19" s="4"/>
      <c r="AT19" s="4"/>
      <c r="AU19" s="4"/>
      <c r="AV19" s="4"/>
    </row>
    <row r="20" spans="1:51" ht="12.75" customHeight="1" x14ac:dyDescent="0.25">
      <c r="A20" s="220"/>
      <c r="B20" s="10">
        <v>2</v>
      </c>
      <c r="C20" s="62" t="s">
        <v>26</v>
      </c>
      <c r="D20" s="62" t="s">
        <v>15</v>
      </c>
      <c r="E20" s="62" t="s">
        <v>29</v>
      </c>
      <c r="F20" s="124" t="s">
        <v>16</v>
      </c>
      <c r="G20" s="35" t="s">
        <v>21</v>
      </c>
      <c r="H20" s="56" t="s">
        <v>27</v>
      </c>
      <c r="I20" s="72" t="s">
        <v>27</v>
      </c>
      <c r="J20" s="72" t="s">
        <v>25</v>
      </c>
      <c r="K20" s="19">
        <v>0</v>
      </c>
      <c r="L20" s="59"/>
      <c r="M20" s="60">
        <v>6</v>
      </c>
      <c r="N20" s="60">
        <v>1</v>
      </c>
      <c r="O20" s="60"/>
      <c r="P20" s="60">
        <v>8</v>
      </c>
      <c r="Q20" s="60"/>
      <c r="R20" s="60">
        <v>4</v>
      </c>
      <c r="S20" s="61"/>
      <c r="T20" s="60">
        <v>7</v>
      </c>
      <c r="U20" s="60"/>
      <c r="V20" s="60"/>
      <c r="W20" s="79"/>
      <c r="X20" s="79"/>
      <c r="Y20" s="79"/>
      <c r="Z20" s="60">
        <v>2</v>
      </c>
      <c r="AA20" s="60"/>
      <c r="AB20" s="60">
        <v>3</v>
      </c>
      <c r="AC20" s="60">
        <v>0</v>
      </c>
      <c r="AD20" s="60" t="s">
        <v>66</v>
      </c>
      <c r="AE20" s="60"/>
      <c r="AF20" s="60" t="s">
        <v>65</v>
      </c>
      <c r="AG20" s="60" t="s">
        <v>88</v>
      </c>
      <c r="AH20" s="60" t="s">
        <v>87</v>
      </c>
      <c r="AI20" s="60" t="s">
        <v>105</v>
      </c>
      <c r="AJ20" s="60" t="s">
        <v>74</v>
      </c>
      <c r="AK20" s="77">
        <v>5</v>
      </c>
      <c r="AL20" s="106"/>
      <c r="AM20" s="91"/>
      <c r="AN20" s="40"/>
      <c r="AO20" s="132"/>
      <c r="AP20" s="31">
        <v>1</v>
      </c>
      <c r="AQ20" s="37" t="s">
        <v>33</v>
      </c>
      <c r="AR20" s="3">
        <f t="shared" si="4"/>
        <v>1</v>
      </c>
      <c r="AS20" s="3">
        <f>COUNTIF(D$3:D$40,$AQ20)</f>
        <v>1</v>
      </c>
      <c r="AT20" s="3">
        <f>COUNTIF(E$3:E$40,$AQ20)</f>
        <v>1</v>
      </c>
      <c r="AU20" s="3">
        <f>COUNTIF(F$3:F$40,$AQ20)</f>
        <v>1</v>
      </c>
      <c r="AV20" s="3">
        <f>COUNTIF(G$3:G$40,$AQ20)</f>
        <v>1</v>
      </c>
    </row>
    <row r="21" spans="1:51" ht="12.75" customHeight="1" x14ac:dyDescent="0.25">
      <c r="A21" s="220"/>
      <c r="B21" s="10">
        <v>3</v>
      </c>
      <c r="C21" s="62" t="s">
        <v>26</v>
      </c>
      <c r="D21" s="159" t="s">
        <v>21</v>
      </c>
      <c r="E21" s="62" t="s">
        <v>19</v>
      </c>
      <c r="F21" s="56" t="s">
        <v>33</v>
      </c>
      <c r="G21" s="57" t="s">
        <v>29</v>
      </c>
      <c r="H21" s="56" t="s">
        <v>27</v>
      </c>
      <c r="I21" s="72" t="s">
        <v>27</v>
      </c>
      <c r="J21" s="121" t="s">
        <v>37</v>
      </c>
      <c r="K21" s="19">
        <v>0</v>
      </c>
      <c r="L21" s="59"/>
      <c r="M21" s="60">
        <v>4</v>
      </c>
      <c r="N21" s="60">
        <v>5</v>
      </c>
      <c r="O21" s="60"/>
      <c r="P21" s="60">
        <v>8</v>
      </c>
      <c r="Q21" s="60"/>
      <c r="R21" s="60">
        <v>7</v>
      </c>
      <c r="S21" s="61">
        <v>1</v>
      </c>
      <c r="T21" s="60">
        <v>6</v>
      </c>
      <c r="U21" s="60"/>
      <c r="V21" s="60"/>
      <c r="W21" s="60"/>
      <c r="X21" s="60"/>
      <c r="Y21" s="60"/>
      <c r="Z21" s="60">
        <v>2</v>
      </c>
      <c r="AA21" s="60"/>
      <c r="AB21" s="60">
        <v>3</v>
      </c>
      <c r="AC21" s="60">
        <v>0</v>
      </c>
      <c r="AD21" s="60" t="s">
        <v>66</v>
      </c>
      <c r="AE21" s="60"/>
      <c r="AF21" s="60" t="s">
        <v>65</v>
      </c>
      <c r="AG21" s="60" t="s">
        <v>88</v>
      </c>
      <c r="AH21" s="60"/>
      <c r="AI21" s="60" t="s">
        <v>105</v>
      </c>
      <c r="AJ21" s="60" t="s">
        <v>74</v>
      </c>
      <c r="AK21" s="77" t="s">
        <v>101</v>
      </c>
      <c r="AL21" s="107"/>
      <c r="AM21" s="91"/>
      <c r="AN21" s="40"/>
      <c r="AO21" s="132"/>
      <c r="AP21" s="31">
        <v>1</v>
      </c>
      <c r="AQ21" s="22" t="s">
        <v>24</v>
      </c>
      <c r="AR21" s="4"/>
      <c r="AS21" s="4"/>
      <c r="AT21" s="4">
        <f>COUNTIF(E$3:E$40,$AQ21)</f>
        <v>1</v>
      </c>
      <c r="AU21" s="4">
        <f>COUNTIF(F$3:F$40,$AQ21)</f>
        <v>1</v>
      </c>
      <c r="AV21" s="4"/>
    </row>
    <row r="22" spans="1:51" ht="12.75" customHeight="1" x14ac:dyDescent="0.25">
      <c r="A22" s="220"/>
      <c r="B22" s="10">
        <v>4</v>
      </c>
      <c r="C22" s="62" t="s">
        <v>30</v>
      </c>
      <c r="D22" s="62" t="s">
        <v>19</v>
      </c>
      <c r="E22" s="62" t="s">
        <v>21</v>
      </c>
      <c r="F22" s="56" t="s">
        <v>29</v>
      </c>
      <c r="G22" s="125" t="s">
        <v>16</v>
      </c>
      <c r="H22" s="199" t="s">
        <v>68</v>
      </c>
      <c r="I22" s="35" t="s">
        <v>25</v>
      </c>
      <c r="J22" s="164" t="s">
        <v>125</v>
      </c>
      <c r="K22" s="19">
        <v>0</v>
      </c>
      <c r="L22" s="59"/>
      <c r="M22" s="60">
        <v>5</v>
      </c>
      <c r="N22" s="60">
        <v>2</v>
      </c>
      <c r="O22" s="60"/>
      <c r="P22" s="60"/>
      <c r="Q22" s="60"/>
      <c r="R22" s="60">
        <v>6</v>
      </c>
      <c r="S22" s="60">
        <v>4</v>
      </c>
      <c r="T22" s="60">
        <v>7</v>
      </c>
      <c r="U22" s="60"/>
      <c r="V22" s="60"/>
      <c r="W22" s="60"/>
      <c r="X22" s="60">
        <v>8</v>
      </c>
      <c r="Y22" s="60"/>
      <c r="Z22" s="60"/>
      <c r="AA22" s="60"/>
      <c r="AB22" s="71">
        <v>3</v>
      </c>
      <c r="AC22" s="60">
        <v>0</v>
      </c>
      <c r="AD22" s="60" t="s">
        <v>66</v>
      </c>
      <c r="AE22" s="60" t="s">
        <v>66</v>
      </c>
      <c r="AF22" s="60" t="s">
        <v>65</v>
      </c>
      <c r="AG22" s="163">
        <v>1</v>
      </c>
      <c r="AH22" s="60" t="s">
        <v>87</v>
      </c>
      <c r="AI22" s="60" t="s">
        <v>105</v>
      </c>
      <c r="AJ22" s="60"/>
      <c r="AK22" s="77" t="s">
        <v>101</v>
      </c>
      <c r="AL22" s="107" t="s">
        <v>122</v>
      </c>
      <c r="AM22" s="91"/>
      <c r="AN22" s="40"/>
      <c r="AO22" s="132"/>
      <c r="AP22" s="31">
        <v>1</v>
      </c>
      <c r="AQ22" s="37" t="s">
        <v>106</v>
      </c>
      <c r="AR22" s="3"/>
      <c r="AS22" s="3"/>
      <c r="AT22" s="3"/>
      <c r="AU22" s="3"/>
      <c r="AV22" s="3">
        <f>COUNTIF(G$3:G$40,$AQ22)</f>
        <v>2</v>
      </c>
    </row>
    <row r="23" spans="1:51" ht="12.75" customHeight="1" x14ac:dyDescent="0.25">
      <c r="A23" s="220"/>
      <c r="B23" s="10">
        <v>5</v>
      </c>
      <c r="C23" s="62" t="s">
        <v>29</v>
      </c>
      <c r="D23" s="159" t="s">
        <v>33</v>
      </c>
      <c r="E23" s="58" t="s">
        <v>25</v>
      </c>
      <c r="F23" s="56" t="s">
        <v>21</v>
      </c>
      <c r="G23" s="157" t="s">
        <v>26</v>
      </c>
      <c r="H23" s="168" t="s">
        <v>23</v>
      </c>
      <c r="I23" s="121" t="s">
        <v>37</v>
      </c>
      <c r="J23" s="56" t="s">
        <v>27</v>
      </c>
      <c r="K23" s="135" t="s">
        <v>47</v>
      </c>
      <c r="L23" s="59"/>
      <c r="M23" s="60">
        <v>8</v>
      </c>
      <c r="N23" s="60">
        <v>6</v>
      </c>
      <c r="O23" s="60"/>
      <c r="P23" s="60">
        <v>4</v>
      </c>
      <c r="Q23" s="60"/>
      <c r="R23" s="60">
        <v>5</v>
      </c>
      <c r="S23" s="61">
        <v>2</v>
      </c>
      <c r="T23" s="60"/>
      <c r="U23" s="60"/>
      <c r="V23" s="60"/>
      <c r="W23" s="60"/>
      <c r="X23" s="60">
        <v>3</v>
      </c>
      <c r="Y23" s="60">
        <v>3</v>
      </c>
      <c r="Z23" s="60"/>
      <c r="AA23" s="60">
        <v>1</v>
      </c>
      <c r="AB23" s="63"/>
      <c r="AC23" s="60">
        <v>0</v>
      </c>
      <c r="AD23" s="60" t="s">
        <v>66</v>
      </c>
      <c r="AE23" s="60" t="s">
        <v>66</v>
      </c>
      <c r="AF23" s="183" t="s">
        <v>63</v>
      </c>
      <c r="AG23" s="60" t="s">
        <v>88</v>
      </c>
      <c r="AH23" s="77">
        <v>7</v>
      </c>
      <c r="AI23" s="60" t="s">
        <v>105</v>
      </c>
      <c r="AJ23" s="77" t="s">
        <v>74</v>
      </c>
      <c r="AK23" s="77" t="s">
        <v>101</v>
      </c>
      <c r="AL23" s="107">
        <v>0</v>
      </c>
      <c r="AM23" s="91" t="s">
        <v>63</v>
      </c>
      <c r="AN23" s="40">
        <f>COUNTIF(L23:AK23,AM23)</f>
        <v>1</v>
      </c>
      <c r="AO23" s="132">
        <v>1</v>
      </c>
      <c r="AP23" s="31">
        <v>1</v>
      </c>
      <c r="AQ23" s="37" t="s">
        <v>21</v>
      </c>
      <c r="AR23" s="3"/>
      <c r="AS23" s="3">
        <f t="shared" ref="AS23:AU24" si="5">COUNTIF(D$3:D$40,$AQ23)</f>
        <v>1</v>
      </c>
      <c r="AT23" s="3">
        <f t="shared" si="5"/>
        <v>1</v>
      </c>
      <c r="AU23" s="3">
        <f t="shared" si="5"/>
        <v>1</v>
      </c>
      <c r="AV23" s="3">
        <f>COUNTIF(G$3:G$40,$AQ23)</f>
        <v>1</v>
      </c>
    </row>
    <row r="24" spans="1:51" ht="12.75" customHeight="1" x14ac:dyDescent="0.25">
      <c r="A24" s="220"/>
      <c r="B24" s="10">
        <v>6</v>
      </c>
      <c r="C24" s="62" t="s">
        <v>14</v>
      </c>
      <c r="D24" s="124" t="s">
        <v>16</v>
      </c>
      <c r="E24" s="58" t="s">
        <v>33</v>
      </c>
      <c r="F24" s="170" t="s">
        <v>70</v>
      </c>
      <c r="G24" s="207" t="s">
        <v>23</v>
      </c>
      <c r="H24" s="110" t="s">
        <v>47</v>
      </c>
      <c r="I24" s="110"/>
      <c r="J24" s="109" t="s">
        <v>43</v>
      </c>
      <c r="K24" s="19">
        <v>0</v>
      </c>
      <c r="L24" s="59">
        <v>8</v>
      </c>
      <c r="M24" s="102" t="s">
        <v>102</v>
      </c>
      <c r="N24" s="183" t="s">
        <v>63</v>
      </c>
      <c r="O24" s="60"/>
      <c r="P24" s="102" t="s">
        <v>102</v>
      </c>
      <c r="Q24" s="60"/>
      <c r="R24" s="60"/>
      <c r="S24" s="60"/>
      <c r="T24" s="60"/>
      <c r="U24" s="60"/>
      <c r="V24" s="60"/>
      <c r="W24" s="60"/>
      <c r="X24" s="60">
        <v>4</v>
      </c>
      <c r="Y24" s="60">
        <v>4</v>
      </c>
      <c r="Z24" s="60"/>
      <c r="AA24" s="102" t="s">
        <v>34</v>
      </c>
      <c r="AB24" s="63"/>
      <c r="AC24" s="60">
        <v>0</v>
      </c>
      <c r="AD24" s="60" t="s">
        <v>66</v>
      </c>
      <c r="AE24" s="60">
        <v>6</v>
      </c>
      <c r="AF24" s="60" t="s">
        <v>65</v>
      </c>
      <c r="AG24" s="183" t="s">
        <v>63</v>
      </c>
      <c r="AH24" s="77"/>
      <c r="AI24" s="60" t="s">
        <v>105</v>
      </c>
      <c r="AJ24" s="77"/>
      <c r="AK24" s="77">
        <v>7</v>
      </c>
      <c r="AL24" s="107">
        <v>3</v>
      </c>
      <c r="AM24" s="91" t="s">
        <v>63</v>
      </c>
      <c r="AN24" s="40">
        <f>COUNTIF(L24:AK24,AM24)</f>
        <v>2</v>
      </c>
      <c r="AO24" s="132">
        <v>2</v>
      </c>
      <c r="AP24" s="14"/>
      <c r="AQ24" s="22" t="s">
        <v>20</v>
      </c>
      <c r="AR24" s="44"/>
      <c r="AS24" s="44">
        <f t="shared" si="5"/>
        <v>1</v>
      </c>
      <c r="AT24" s="44">
        <f t="shared" si="5"/>
        <v>1</v>
      </c>
      <c r="AU24" s="44">
        <f t="shared" si="5"/>
        <v>1</v>
      </c>
      <c r="AV24" s="44">
        <f>COUNTIF(G$3:G$40,$AQ24)</f>
        <v>1</v>
      </c>
    </row>
    <row r="25" spans="1:51" ht="12.75" customHeight="1" x14ac:dyDescent="0.3">
      <c r="A25" s="220"/>
      <c r="B25" s="11">
        <v>7</v>
      </c>
      <c r="C25" s="168" t="s">
        <v>23</v>
      </c>
      <c r="D25" s="124" t="s">
        <v>16</v>
      </c>
      <c r="E25" s="62"/>
      <c r="F25" s="159"/>
      <c r="G25" s="201" t="s">
        <v>109</v>
      </c>
      <c r="H25" s="72"/>
      <c r="I25" s="72"/>
      <c r="J25" s="72"/>
      <c r="K25" s="20"/>
      <c r="L25" s="59"/>
      <c r="M25" s="61"/>
      <c r="N25" s="100"/>
      <c r="O25" s="60"/>
      <c r="P25" s="63"/>
      <c r="Q25" s="60"/>
      <c r="R25" s="60"/>
      <c r="S25" s="61"/>
      <c r="T25" s="60"/>
      <c r="U25" s="60"/>
      <c r="V25" s="60"/>
      <c r="W25" s="60"/>
      <c r="X25" s="60">
        <v>8</v>
      </c>
      <c r="Y25" s="60">
        <v>8</v>
      </c>
      <c r="Z25" s="90"/>
      <c r="AA25" s="90"/>
      <c r="AB25" s="63"/>
      <c r="AC25" s="60"/>
      <c r="AD25" s="61" t="s">
        <v>62</v>
      </c>
      <c r="AE25" s="60" t="s">
        <v>66</v>
      </c>
      <c r="AF25" s="60" t="s">
        <v>65</v>
      </c>
      <c r="AG25" s="90"/>
      <c r="AH25" s="77"/>
      <c r="AI25" s="197" t="s">
        <v>63</v>
      </c>
      <c r="AJ25" s="77"/>
      <c r="AK25" s="77">
        <v>7</v>
      </c>
      <c r="AL25" s="107" t="s">
        <v>75</v>
      </c>
      <c r="AM25" s="91" t="s">
        <v>63</v>
      </c>
      <c r="AN25" s="40">
        <f>COUNTIF(L25:AK25,AM25)</f>
        <v>1</v>
      </c>
      <c r="AO25" s="132">
        <v>1</v>
      </c>
      <c r="AQ25" s="42" t="s">
        <v>39</v>
      </c>
      <c r="AR25" s="43">
        <f>SUM(AR3:AR24)</f>
        <v>33</v>
      </c>
      <c r="AS25" s="43">
        <f t="shared" ref="AS25:AU25" si="6">SUM(AS3:AS24)</f>
        <v>34</v>
      </c>
      <c r="AT25" s="43">
        <f t="shared" si="6"/>
        <v>27</v>
      </c>
      <c r="AU25" s="43">
        <f t="shared" si="6"/>
        <v>27</v>
      </c>
      <c r="AV25" s="43">
        <f>SUM(AV3:AV24)</f>
        <v>28</v>
      </c>
      <c r="AW25" s="43">
        <f t="shared" ref="AW25:AY25" si="7">SUM(AW3:AW24)</f>
        <v>25</v>
      </c>
      <c r="AX25" s="43">
        <f t="shared" si="7"/>
        <v>25</v>
      </c>
      <c r="AY25" s="43">
        <f t="shared" si="7"/>
        <v>26</v>
      </c>
    </row>
    <row r="26" spans="1:51" ht="12.75" customHeight="1" thickBot="1" x14ac:dyDescent="0.3">
      <c r="A26" s="221"/>
      <c r="B26" s="12">
        <v>8</v>
      </c>
      <c r="C26" s="116" t="s">
        <v>83</v>
      </c>
      <c r="D26" s="171" t="s">
        <v>23</v>
      </c>
      <c r="E26" s="186"/>
      <c r="F26" s="65"/>
      <c r="G26" s="110" t="s">
        <v>109</v>
      </c>
      <c r="H26" s="65"/>
      <c r="I26" s="65"/>
      <c r="J26" s="65"/>
      <c r="K26" s="21"/>
      <c r="L26" s="67"/>
      <c r="M26" s="115"/>
      <c r="N26" s="68"/>
      <c r="O26" s="68"/>
      <c r="P26" s="189"/>
      <c r="Q26" s="68"/>
      <c r="R26" s="68"/>
      <c r="S26" s="68"/>
      <c r="T26" s="68"/>
      <c r="U26" s="68"/>
      <c r="V26" s="68"/>
      <c r="W26" s="68"/>
      <c r="X26" s="68">
        <v>7</v>
      </c>
      <c r="Y26" s="68">
        <v>7</v>
      </c>
      <c r="Z26" s="68"/>
      <c r="AA26" s="68"/>
      <c r="AB26" s="68"/>
      <c r="AC26" s="68"/>
      <c r="AD26" s="98" t="s">
        <v>75</v>
      </c>
      <c r="AE26" s="101" t="s">
        <v>66</v>
      </c>
      <c r="AF26" s="98">
        <v>8</v>
      </c>
      <c r="AG26" s="68"/>
      <c r="AH26" s="78"/>
      <c r="AI26" s="198" t="s">
        <v>63</v>
      </c>
      <c r="AJ26" s="68"/>
      <c r="AK26" s="78"/>
      <c r="AL26" s="103"/>
      <c r="AM26" s="91" t="s">
        <v>63</v>
      </c>
      <c r="AN26" s="40">
        <f>COUNTIF(L26:AK26,AM26)</f>
        <v>1</v>
      </c>
      <c r="AO26" s="132">
        <v>1</v>
      </c>
      <c r="AP26" s="14"/>
      <c r="AQ26" s="3"/>
      <c r="AR26" s="45"/>
      <c r="AS26" s="45"/>
      <c r="AT26" s="45"/>
      <c r="AU26" s="45"/>
      <c r="AV26" s="45"/>
    </row>
    <row r="27" spans="1:51" ht="12.75" customHeight="1" x14ac:dyDescent="0.25">
      <c r="A27" s="219" t="s">
        <v>3</v>
      </c>
      <c r="B27" s="9">
        <v>1</v>
      </c>
      <c r="C27" s="50" t="s">
        <v>18</v>
      </c>
      <c r="D27" s="34" t="s">
        <v>15</v>
      </c>
      <c r="E27" s="50" t="s">
        <v>14</v>
      </c>
      <c r="F27" s="187" t="s">
        <v>23</v>
      </c>
      <c r="G27" s="34" t="s">
        <v>25</v>
      </c>
      <c r="H27" s="34" t="s">
        <v>27</v>
      </c>
      <c r="I27" s="34" t="s">
        <v>27</v>
      </c>
      <c r="J27" s="35" t="s">
        <v>27</v>
      </c>
      <c r="K27" s="74">
        <v>0</v>
      </c>
      <c r="L27" s="151">
        <v>6</v>
      </c>
      <c r="M27" s="79"/>
      <c r="N27" s="193" t="s">
        <v>63</v>
      </c>
      <c r="O27" s="79">
        <v>4</v>
      </c>
      <c r="P27" s="79"/>
      <c r="Q27" s="79"/>
      <c r="R27" s="79"/>
      <c r="S27" s="79"/>
      <c r="T27" s="79">
        <v>7</v>
      </c>
      <c r="U27" s="79"/>
      <c r="V27" s="79">
        <v>8</v>
      </c>
      <c r="W27" s="79"/>
      <c r="X27" s="79">
        <v>5</v>
      </c>
      <c r="Y27" s="79">
        <v>5</v>
      </c>
      <c r="Z27" s="79">
        <v>2</v>
      </c>
      <c r="AA27" s="79">
        <v>1</v>
      </c>
      <c r="AB27" s="79">
        <v>3</v>
      </c>
      <c r="AC27" s="79">
        <v>0</v>
      </c>
      <c r="AD27" s="79" t="s">
        <v>66</v>
      </c>
      <c r="AE27" s="79"/>
      <c r="AF27" s="79" t="s">
        <v>65</v>
      </c>
      <c r="AG27" s="79" t="s">
        <v>88</v>
      </c>
      <c r="AH27" s="152" t="s">
        <v>87</v>
      </c>
      <c r="AI27" s="79" t="s">
        <v>105</v>
      </c>
      <c r="AJ27" s="79" t="s">
        <v>74</v>
      </c>
      <c r="AK27" s="214" t="s">
        <v>101</v>
      </c>
      <c r="AL27" s="203"/>
      <c r="AM27" s="91" t="s">
        <v>63</v>
      </c>
      <c r="AN27" s="40">
        <f>COUNTIF(L27:AK27,AM27)</f>
        <v>1</v>
      </c>
      <c r="AO27" s="132">
        <v>1</v>
      </c>
      <c r="AP27" s="14"/>
    </row>
    <row r="28" spans="1:51" ht="12.75" customHeight="1" x14ac:dyDescent="0.25">
      <c r="A28" s="220"/>
      <c r="B28" s="10">
        <v>2</v>
      </c>
      <c r="C28" s="56" t="s">
        <v>25</v>
      </c>
      <c r="D28" s="56" t="s">
        <v>18</v>
      </c>
      <c r="E28" s="57" t="s">
        <v>26</v>
      </c>
      <c r="F28" s="62" t="s">
        <v>25</v>
      </c>
      <c r="G28" s="56" t="s">
        <v>22</v>
      </c>
      <c r="H28" s="35" t="s">
        <v>27</v>
      </c>
      <c r="I28" s="56" t="s">
        <v>27</v>
      </c>
      <c r="J28" s="35" t="s">
        <v>27</v>
      </c>
      <c r="K28" s="19">
        <v>0</v>
      </c>
      <c r="L28" s="59"/>
      <c r="M28" s="60"/>
      <c r="N28" s="60">
        <v>5</v>
      </c>
      <c r="O28" s="60">
        <v>8</v>
      </c>
      <c r="P28" s="60">
        <v>6</v>
      </c>
      <c r="Q28" s="60"/>
      <c r="R28" s="60"/>
      <c r="S28" s="60"/>
      <c r="T28" s="60">
        <v>4</v>
      </c>
      <c r="U28" s="60"/>
      <c r="V28" s="60">
        <v>7</v>
      </c>
      <c r="W28" s="60"/>
      <c r="X28" s="60"/>
      <c r="Y28" s="60"/>
      <c r="Z28" s="60">
        <v>2</v>
      </c>
      <c r="AA28" s="60">
        <v>1</v>
      </c>
      <c r="AB28" s="60">
        <v>3</v>
      </c>
      <c r="AC28" s="60">
        <v>0</v>
      </c>
      <c r="AD28" s="60" t="s">
        <v>66</v>
      </c>
      <c r="AE28" s="60"/>
      <c r="AF28" s="60" t="s">
        <v>65</v>
      </c>
      <c r="AG28" s="60" t="s">
        <v>88</v>
      </c>
      <c r="AH28" s="77" t="s">
        <v>87</v>
      </c>
      <c r="AI28" s="60" t="s">
        <v>105</v>
      </c>
      <c r="AJ28" s="60" t="s">
        <v>74</v>
      </c>
      <c r="AK28" s="77" t="s">
        <v>101</v>
      </c>
      <c r="AL28" s="106"/>
      <c r="AM28" s="91"/>
      <c r="AN28" s="40"/>
      <c r="AO28" s="132"/>
      <c r="AR28" s="14">
        <v>33</v>
      </c>
      <c r="AS28" s="14">
        <v>34</v>
      </c>
      <c r="AT28" s="14">
        <v>27</v>
      </c>
      <c r="AU28" s="14">
        <v>27</v>
      </c>
      <c r="AV28" s="14">
        <v>28</v>
      </c>
      <c r="AW28" s="14" t="s">
        <v>85</v>
      </c>
      <c r="AX28" s="14" t="s">
        <v>85</v>
      </c>
      <c r="AY28" s="14" t="s">
        <v>128</v>
      </c>
    </row>
    <row r="29" spans="1:51" ht="12.75" customHeight="1" x14ac:dyDescent="0.25">
      <c r="A29" s="220"/>
      <c r="B29" s="10">
        <v>3</v>
      </c>
      <c r="C29" s="80" t="s">
        <v>30</v>
      </c>
      <c r="D29" s="56" t="s">
        <v>25</v>
      </c>
      <c r="E29" s="122" t="s">
        <v>16</v>
      </c>
      <c r="F29" s="62" t="s">
        <v>31</v>
      </c>
      <c r="G29" s="56" t="s">
        <v>22</v>
      </c>
      <c r="H29" s="35" t="s">
        <v>27</v>
      </c>
      <c r="I29" s="56" t="s">
        <v>27</v>
      </c>
      <c r="J29" s="35" t="s">
        <v>27</v>
      </c>
      <c r="K29" s="19" t="s">
        <v>73</v>
      </c>
      <c r="L29" s="59"/>
      <c r="M29" s="60"/>
      <c r="N29" s="60">
        <v>0</v>
      </c>
      <c r="O29" s="60">
        <v>7</v>
      </c>
      <c r="P29" s="60"/>
      <c r="Q29" s="60"/>
      <c r="R29" s="60"/>
      <c r="S29" s="60">
        <v>6</v>
      </c>
      <c r="T29" s="60">
        <v>4</v>
      </c>
      <c r="U29" s="60"/>
      <c r="V29" s="60">
        <v>5</v>
      </c>
      <c r="W29" s="60"/>
      <c r="X29" s="60">
        <v>8</v>
      </c>
      <c r="Y29" s="60"/>
      <c r="Z29" s="60">
        <v>2</v>
      </c>
      <c r="AA29" s="60">
        <v>1</v>
      </c>
      <c r="AB29" s="60">
        <v>3</v>
      </c>
      <c r="AC29" s="60"/>
      <c r="AD29" s="60" t="s">
        <v>66</v>
      </c>
      <c r="AE29" s="60"/>
      <c r="AF29" s="60" t="s">
        <v>65</v>
      </c>
      <c r="AG29" s="60" t="s">
        <v>88</v>
      </c>
      <c r="AH29" s="77" t="s">
        <v>87</v>
      </c>
      <c r="AI29" s="60" t="s">
        <v>105</v>
      </c>
      <c r="AJ29" s="60"/>
      <c r="AK29" s="77" t="s">
        <v>101</v>
      </c>
      <c r="AL29" s="106"/>
      <c r="AM29" s="91"/>
      <c r="AN29" s="40"/>
      <c r="AO29" s="132"/>
    </row>
    <row r="30" spans="1:51" ht="12.75" customHeight="1" x14ac:dyDescent="0.25">
      <c r="A30" s="220"/>
      <c r="B30" s="10">
        <v>4</v>
      </c>
      <c r="C30" s="57" t="s">
        <v>15</v>
      </c>
      <c r="D30" s="56" t="s">
        <v>30</v>
      </c>
      <c r="E30" s="57" t="s">
        <v>31</v>
      </c>
      <c r="F30" s="62" t="s">
        <v>29</v>
      </c>
      <c r="G30" s="56" t="s">
        <v>26</v>
      </c>
      <c r="H30" s="179" t="s">
        <v>40</v>
      </c>
      <c r="I30" s="56" t="s">
        <v>27</v>
      </c>
      <c r="J30" s="35" t="s">
        <v>27</v>
      </c>
      <c r="K30" s="19">
        <v>0</v>
      </c>
      <c r="L30" s="59"/>
      <c r="M30" s="60">
        <v>5</v>
      </c>
      <c r="N30" s="100"/>
      <c r="O30" s="60"/>
      <c r="P30" s="60">
        <v>4</v>
      </c>
      <c r="Q30" s="60"/>
      <c r="R30" s="60"/>
      <c r="S30" s="83">
        <v>3</v>
      </c>
      <c r="T30" s="60">
        <v>8</v>
      </c>
      <c r="U30" s="60"/>
      <c r="V30" s="60">
        <v>6</v>
      </c>
      <c r="W30" s="60"/>
      <c r="X30" s="60">
        <v>7</v>
      </c>
      <c r="Y30" s="60"/>
      <c r="Z30" s="60">
        <v>2</v>
      </c>
      <c r="AA30" s="60">
        <v>1</v>
      </c>
      <c r="AB30" s="83">
        <v>3</v>
      </c>
      <c r="AC30" s="60">
        <v>0</v>
      </c>
      <c r="AD30" s="60" t="s">
        <v>66</v>
      </c>
      <c r="AE30" s="60" t="s">
        <v>66</v>
      </c>
      <c r="AF30" s="60" t="s">
        <v>65</v>
      </c>
      <c r="AG30" s="60" t="s">
        <v>88</v>
      </c>
      <c r="AH30" s="77" t="s">
        <v>87</v>
      </c>
      <c r="AI30" s="60" t="s">
        <v>105</v>
      </c>
      <c r="AJ30" s="60" t="s">
        <v>74</v>
      </c>
      <c r="AK30" s="77" t="s">
        <v>101</v>
      </c>
      <c r="AL30" s="107" t="s">
        <v>53</v>
      </c>
      <c r="AM30" s="91"/>
      <c r="AN30" s="40"/>
      <c r="AO30" s="132"/>
      <c r="AQ30" s="14"/>
    </row>
    <row r="31" spans="1:51" ht="12.75" customHeight="1" x14ac:dyDescent="0.25">
      <c r="A31" s="220"/>
      <c r="B31" s="10">
        <v>5</v>
      </c>
      <c r="C31" s="57" t="s">
        <v>31</v>
      </c>
      <c r="D31" s="56" t="s">
        <v>26</v>
      </c>
      <c r="E31" s="128" t="s">
        <v>29</v>
      </c>
      <c r="F31" s="62" t="s">
        <v>14</v>
      </c>
      <c r="G31" s="124" t="s">
        <v>16</v>
      </c>
      <c r="H31" s="35" t="s">
        <v>25</v>
      </c>
      <c r="I31" s="168" t="s">
        <v>23</v>
      </c>
      <c r="J31" s="116" t="s">
        <v>47</v>
      </c>
      <c r="K31" s="19">
        <v>0</v>
      </c>
      <c r="L31" s="59">
        <v>5</v>
      </c>
      <c r="M31" s="60">
        <v>6</v>
      </c>
      <c r="N31" s="100">
        <v>3</v>
      </c>
      <c r="O31" s="120"/>
      <c r="P31" s="60">
        <v>7</v>
      </c>
      <c r="Q31" s="60"/>
      <c r="R31" s="60"/>
      <c r="S31" s="60">
        <v>4</v>
      </c>
      <c r="T31" s="60"/>
      <c r="U31" s="60"/>
      <c r="V31" s="60">
        <v>8</v>
      </c>
      <c r="W31" s="60"/>
      <c r="X31" s="60">
        <v>2</v>
      </c>
      <c r="Y31" s="60">
        <v>2</v>
      </c>
      <c r="Z31" s="100"/>
      <c r="AA31" s="60"/>
      <c r="AB31" s="60"/>
      <c r="AC31" s="60">
        <v>0</v>
      </c>
      <c r="AD31" s="60" t="s">
        <v>66</v>
      </c>
      <c r="AE31" s="60" t="s">
        <v>66</v>
      </c>
      <c r="AF31" s="183" t="s">
        <v>63</v>
      </c>
      <c r="AG31" s="61" t="s">
        <v>53</v>
      </c>
      <c r="AH31" s="60" t="s">
        <v>87</v>
      </c>
      <c r="AI31" s="60" t="s">
        <v>105</v>
      </c>
      <c r="AJ31" s="60" t="s">
        <v>74</v>
      </c>
      <c r="AK31" s="77"/>
      <c r="AL31" s="107">
        <v>1</v>
      </c>
      <c r="AM31" s="91" t="s">
        <v>63</v>
      </c>
      <c r="AN31" s="40">
        <f>COUNTIF(L31:AK31,AM31)</f>
        <v>1</v>
      </c>
      <c r="AO31" s="132">
        <v>1</v>
      </c>
      <c r="AP31" s="14"/>
      <c r="AQ31" s="14" t="s">
        <v>70</v>
      </c>
      <c r="AR31" s="84">
        <f>COUNTIF($C$3:$C$40,AQ31)</f>
        <v>1</v>
      </c>
      <c r="AS31" s="84">
        <f>COUNTIF($D$3:$D$40,AQ31)</f>
        <v>0</v>
      </c>
      <c r="AT31" s="84">
        <f>COUNTIF($E$3:$E$40,AQ31)</f>
        <v>1</v>
      </c>
      <c r="AU31" s="84">
        <f>COUNTIF($F4:F43,AQ31)</f>
        <v>1</v>
      </c>
      <c r="AV31" s="84">
        <f>COUNTIF(G$3:G$40,$AQ31)</f>
        <v>1</v>
      </c>
    </row>
    <row r="32" spans="1:51" ht="12.75" customHeight="1" x14ac:dyDescent="0.25">
      <c r="A32" s="220"/>
      <c r="B32" s="10">
        <v>6</v>
      </c>
      <c r="C32" s="57" t="s">
        <v>29</v>
      </c>
      <c r="D32" s="56" t="s">
        <v>31</v>
      </c>
      <c r="E32" s="158" t="s">
        <v>72</v>
      </c>
      <c r="F32" s="177" t="s">
        <v>16</v>
      </c>
      <c r="G32" s="109" t="s">
        <v>83</v>
      </c>
      <c r="H32" s="160"/>
      <c r="I32" s="162"/>
      <c r="J32" s="116" t="s">
        <v>123</v>
      </c>
      <c r="K32" s="19" t="s">
        <v>52</v>
      </c>
      <c r="L32" s="59"/>
      <c r="M32" s="100">
        <v>8</v>
      </c>
      <c r="N32" s="183" t="s">
        <v>63</v>
      </c>
      <c r="O32" s="60"/>
      <c r="P32" s="102"/>
      <c r="Q32" s="60"/>
      <c r="R32" s="60"/>
      <c r="S32" s="183" t="s">
        <v>63</v>
      </c>
      <c r="T32" s="60"/>
      <c r="U32" s="60"/>
      <c r="V32" s="60">
        <v>7</v>
      </c>
      <c r="W32" s="60"/>
      <c r="X32" s="60"/>
      <c r="Y32" s="60">
        <v>0</v>
      </c>
      <c r="Z32" s="60"/>
      <c r="AA32" s="71"/>
      <c r="AB32" s="61" t="s">
        <v>60</v>
      </c>
      <c r="AC32" s="60">
        <v>0</v>
      </c>
      <c r="AD32" s="61" t="s">
        <v>61</v>
      </c>
      <c r="AE32" s="77" t="s">
        <v>66</v>
      </c>
      <c r="AF32" s="61">
        <v>4</v>
      </c>
      <c r="AG32" s="71"/>
      <c r="AH32" s="77" t="s">
        <v>87</v>
      </c>
      <c r="AI32" s="60" t="s">
        <v>105</v>
      </c>
      <c r="AJ32" s="60"/>
      <c r="AK32" s="77">
        <v>5</v>
      </c>
      <c r="AL32" s="107" t="s">
        <v>121</v>
      </c>
      <c r="AM32" s="91" t="s">
        <v>63</v>
      </c>
      <c r="AN32" s="40">
        <f>COUNTIF(L32:AK32,AM32)</f>
        <v>2</v>
      </c>
      <c r="AO32" s="132">
        <v>2</v>
      </c>
      <c r="AP32" s="14"/>
      <c r="AQ32" s="29"/>
    </row>
    <row r="33" spans="1:50" ht="12.75" customHeight="1" x14ac:dyDescent="0.25">
      <c r="A33" s="220"/>
      <c r="B33" s="11">
        <v>7</v>
      </c>
      <c r="C33" s="178" t="s">
        <v>16</v>
      </c>
      <c r="D33" s="56" t="s">
        <v>31</v>
      </c>
      <c r="E33" s="158" t="s">
        <v>72</v>
      </c>
      <c r="F33" s="172"/>
      <c r="G33" s="56"/>
      <c r="H33" s="64"/>
      <c r="I33" s="72"/>
      <c r="J33" s="72"/>
      <c r="K33" s="20"/>
      <c r="L33" s="59"/>
      <c r="M33" s="60"/>
      <c r="N33" s="183" t="s">
        <v>63</v>
      </c>
      <c r="O33" s="61"/>
      <c r="Q33" s="77"/>
      <c r="R33" s="77"/>
      <c r="S33" s="60">
        <v>8</v>
      </c>
      <c r="T33" s="60"/>
      <c r="U33" s="60"/>
      <c r="V33" s="60">
        <v>7</v>
      </c>
      <c r="W33" s="60"/>
      <c r="X33" s="60"/>
      <c r="Y33" s="60"/>
      <c r="Z33" s="117"/>
      <c r="AA33" s="60"/>
      <c r="AB33" s="61"/>
      <c r="AC33" s="60"/>
      <c r="AD33" s="208"/>
      <c r="AE33" s="77" t="s">
        <v>66</v>
      </c>
      <c r="AF33" s="60" t="s">
        <v>65</v>
      </c>
      <c r="AG33" s="60"/>
      <c r="AH33" s="60" t="s">
        <v>87</v>
      </c>
      <c r="AI33" s="60"/>
      <c r="AJ33" s="60"/>
      <c r="AK33" s="77"/>
      <c r="AL33" s="107" t="s">
        <v>77</v>
      </c>
      <c r="AM33" s="91" t="s">
        <v>63</v>
      </c>
      <c r="AN33" s="40">
        <f>COUNTIF(L33:AK33,AM33)</f>
        <v>1</v>
      </c>
      <c r="AO33" s="132">
        <v>1</v>
      </c>
      <c r="AP33" s="14"/>
      <c r="AQ33" s="14" t="s">
        <v>80</v>
      </c>
      <c r="AU33" s="84">
        <f>COUNTIF(F$3:F$40,$AQ33)</f>
        <v>1</v>
      </c>
      <c r="AV33" s="84">
        <f>COUNTIF(G$3:G$40,$AQ33)</f>
        <v>1</v>
      </c>
    </row>
    <row r="34" spans="1:50" ht="12.75" customHeight="1" thickBot="1" x14ac:dyDescent="0.3">
      <c r="A34" s="221"/>
      <c r="B34" s="12">
        <v>8</v>
      </c>
      <c r="C34" s="185" t="s">
        <v>16</v>
      </c>
      <c r="D34" s="134" t="s">
        <v>93</v>
      </c>
      <c r="E34" s="161"/>
      <c r="F34" s="173"/>
      <c r="G34" s="65"/>
      <c r="H34" s="66"/>
      <c r="I34" s="65"/>
      <c r="J34" s="65"/>
      <c r="K34" s="21"/>
      <c r="L34" s="92"/>
      <c r="M34" s="146"/>
      <c r="N34" s="183" t="s">
        <v>63</v>
      </c>
      <c r="O34" s="119"/>
      <c r="P34" s="146"/>
      <c r="Q34" s="93"/>
      <c r="R34" s="93"/>
      <c r="S34" s="68">
        <v>8</v>
      </c>
      <c r="T34" s="93"/>
      <c r="U34" s="93"/>
      <c r="V34" s="93"/>
      <c r="W34" s="93"/>
      <c r="X34" s="93"/>
      <c r="Y34" s="93"/>
      <c r="Z34" s="184"/>
      <c r="AA34" s="93"/>
      <c r="AB34" s="184"/>
      <c r="AC34" s="93"/>
      <c r="AD34" s="93"/>
      <c r="AE34" s="93" t="s">
        <v>66</v>
      </c>
      <c r="AF34" s="119"/>
      <c r="AG34" s="93"/>
      <c r="AH34" s="93"/>
      <c r="AI34" s="93"/>
      <c r="AJ34" s="93"/>
      <c r="AK34" s="93"/>
      <c r="AL34" s="156" t="s">
        <v>76</v>
      </c>
      <c r="AM34" s="91" t="s">
        <v>63</v>
      </c>
      <c r="AN34" s="40">
        <f>COUNTIF(L34:AK34,AM34)</f>
        <v>1</v>
      </c>
      <c r="AO34" s="132">
        <v>1</v>
      </c>
      <c r="AP34" s="14"/>
      <c r="AQ34" s="14" t="s">
        <v>80</v>
      </c>
      <c r="AT34" s="84">
        <f>COUNTIF(E$3:E$40,AQ34)</f>
        <v>1</v>
      </c>
    </row>
    <row r="35" spans="1:50" ht="12.75" customHeight="1" x14ac:dyDescent="0.25">
      <c r="A35" s="219" t="s">
        <v>4</v>
      </c>
      <c r="B35" s="24">
        <v>1</v>
      </c>
      <c r="C35" s="70" t="s">
        <v>17</v>
      </c>
      <c r="D35" s="34" t="s">
        <v>14</v>
      </c>
      <c r="E35" s="36" t="s">
        <v>83</v>
      </c>
      <c r="F35" s="181" t="s">
        <v>26</v>
      </c>
      <c r="G35" s="34" t="s">
        <v>20</v>
      </c>
      <c r="H35" s="34" t="s">
        <v>25</v>
      </c>
      <c r="I35" s="56" t="s">
        <v>27</v>
      </c>
      <c r="J35" s="176" t="s">
        <v>40</v>
      </c>
      <c r="K35" s="24">
        <v>0</v>
      </c>
      <c r="L35" s="53">
        <v>7</v>
      </c>
      <c r="M35" s="54"/>
      <c r="N35" s="54">
        <v>3</v>
      </c>
      <c r="O35" s="54"/>
      <c r="P35" s="54">
        <v>8</v>
      </c>
      <c r="Q35" s="54">
        <v>5</v>
      </c>
      <c r="R35" s="54"/>
      <c r="S35" s="82"/>
      <c r="T35" s="54"/>
      <c r="U35" s="54">
        <v>4</v>
      </c>
      <c r="V35" s="54"/>
      <c r="W35" s="54"/>
      <c r="X35" s="54"/>
      <c r="Y35" s="54"/>
      <c r="Z35" s="54">
        <v>2</v>
      </c>
      <c r="AA35" s="126">
        <v>1</v>
      </c>
      <c r="AB35" s="126"/>
      <c r="AC35" s="54">
        <v>0</v>
      </c>
      <c r="AD35" s="54"/>
      <c r="AE35" s="54" t="s">
        <v>66</v>
      </c>
      <c r="AF35" s="82">
        <v>6</v>
      </c>
      <c r="AG35" s="54" t="s">
        <v>88</v>
      </c>
      <c r="AH35" s="54" t="s">
        <v>87</v>
      </c>
      <c r="AI35" s="54"/>
      <c r="AJ35" s="54"/>
      <c r="AK35" s="126">
        <v>1</v>
      </c>
      <c r="AL35" s="75"/>
      <c r="AM35" s="91"/>
      <c r="AN35" s="40"/>
      <c r="AO35" s="132"/>
      <c r="AQ35" s="14" t="s">
        <v>80</v>
      </c>
      <c r="AR35" s="84">
        <f>COUNTIF($C$3:$C$40,AQ35)</f>
        <v>2</v>
      </c>
    </row>
    <row r="36" spans="1:50" ht="12.75" customHeight="1" x14ac:dyDescent="0.25">
      <c r="A36" s="220"/>
      <c r="B36" s="19">
        <v>2</v>
      </c>
      <c r="C36" s="62" t="s">
        <v>25</v>
      </c>
      <c r="D36" s="56" t="s">
        <v>26</v>
      </c>
      <c r="E36" s="35" t="s">
        <v>25</v>
      </c>
      <c r="F36" s="57" t="s">
        <v>24</v>
      </c>
      <c r="G36" s="56" t="s">
        <v>29</v>
      </c>
      <c r="H36" s="121" t="s">
        <v>37</v>
      </c>
      <c r="I36" s="35" t="s">
        <v>27</v>
      </c>
      <c r="J36" s="35" t="s">
        <v>27</v>
      </c>
      <c r="K36" s="19">
        <v>0</v>
      </c>
      <c r="L36" s="59"/>
      <c r="M36" s="60">
        <v>4</v>
      </c>
      <c r="N36" s="60">
        <v>6</v>
      </c>
      <c r="O36" s="60">
        <v>8</v>
      </c>
      <c r="P36" s="60">
        <v>7</v>
      </c>
      <c r="Q36" s="60"/>
      <c r="R36" s="60"/>
      <c r="S36" s="61">
        <v>3</v>
      </c>
      <c r="T36" s="60"/>
      <c r="U36" s="60">
        <v>5</v>
      </c>
      <c r="V36" s="60"/>
      <c r="W36" s="60"/>
      <c r="X36" s="60"/>
      <c r="Y36" s="60"/>
      <c r="Z36" s="60">
        <v>2</v>
      </c>
      <c r="AA36" s="60">
        <v>1</v>
      </c>
      <c r="AB36" s="60"/>
      <c r="AC36" s="60">
        <v>0</v>
      </c>
      <c r="AD36" s="60"/>
      <c r="AE36" s="60" t="s">
        <v>66</v>
      </c>
      <c r="AF36" s="60" t="s">
        <v>65</v>
      </c>
      <c r="AG36" s="60" t="s">
        <v>88</v>
      </c>
      <c r="AH36" s="60" t="s">
        <v>87</v>
      </c>
      <c r="AI36" s="60" t="s">
        <v>105</v>
      </c>
      <c r="AJ36" s="60" t="s">
        <v>74</v>
      </c>
      <c r="AK36" s="60" t="s">
        <v>101</v>
      </c>
      <c r="AL36" s="76"/>
      <c r="AM36" s="91"/>
      <c r="AN36" s="40"/>
      <c r="AO36" s="132"/>
      <c r="AQ36" s="14"/>
    </row>
    <row r="37" spans="1:50" ht="12.75" customHeight="1" x14ac:dyDescent="0.25">
      <c r="A37" s="220"/>
      <c r="B37" s="19">
        <v>3</v>
      </c>
      <c r="C37" s="62" t="s">
        <v>26</v>
      </c>
      <c r="D37" s="56" t="s">
        <v>29</v>
      </c>
      <c r="E37" s="35" t="s">
        <v>24</v>
      </c>
      <c r="F37" s="57" t="s">
        <v>14</v>
      </c>
      <c r="G37" s="56" t="s">
        <v>25</v>
      </c>
      <c r="H37" s="56" t="s">
        <v>27</v>
      </c>
      <c r="I37" s="179" t="s">
        <v>40</v>
      </c>
      <c r="J37" s="35" t="s">
        <v>27</v>
      </c>
      <c r="K37" s="19">
        <v>0</v>
      </c>
      <c r="L37" s="59">
        <v>5</v>
      </c>
      <c r="M37" s="60">
        <v>7</v>
      </c>
      <c r="N37" s="60"/>
      <c r="O37" s="60">
        <v>4</v>
      </c>
      <c r="P37" s="60">
        <v>8</v>
      </c>
      <c r="Q37" s="60"/>
      <c r="R37" s="60"/>
      <c r="S37" s="83">
        <v>2</v>
      </c>
      <c r="T37" s="60"/>
      <c r="U37" s="60">
        <v>6</v>
      </c>
      <c r="V37" s="60"/>
      <c r="W37" s="60"/>
      <c r="X37" s="60"/>
      <c r="Y37" s="60"/>
      <c r="Z37" s="83">
        <v>2</v>
      </c>
      <c r="AA37" s="60">
        <v>1</v>
      </c>
      <c r="AB37" s="60">
        <v>3</v>
      </c>
      <c r="AC37" s="60"/>
      <c r="AD37" s="60" t="s">
        <v>66</v>
      </c>
      <c r="AE37" s="60" t="s">
        <v>66</v>
      </c>
      <c r="AF37" s="60" t="s">
        <v>65</v>
      </c>
      <c r="AG37" s="60" t="s">
        <v>88</v>
      </c>
      <c r="AH37" s="60" t="s">
        <v>87</v>
      </c>
      <c r="AI37" s="60" t="s">
        <v>105</v>
      </c>
      <c r="AJ37" s="60" t="s">
        <v>74</v>
      </c>
      <c r="AK37" s="60" t="s">
        <v>101</v>
      </c>
      <c r="AL37" s="76"/>
      <c r="AM37" s="91"/>
      <c r="AN37" s="40"/>
      <c r="AO37" s="132"/>
      <c r="AQ37" s="14"/>
    </row>
    <row r="38" spans="1:50" ht="12.75" customHeight="1" x14ac:dyDescent="0.25">
      <c r="A38" s="220"/>
      <c r="B38" s="19">
        <v>4</v>
      </c>
      <c r="C38" s="62" t="s">
        <v>29</v>
      </c>
      <c r="D38" s="56" t="s">
        <v>25</v>
      </c>
      <c r="E38" s="35" t="s">
        <v>26</v>
      </c>
      <c r="F38" s="123" t="s">
        <v>16</v>
      </c>
      <c r="G38" s="159" t="s">
        <v>33</v>
      </c>
      <c r="H38" s="56" t="s">
        <v>27</v>
      </c>
      <c r="I38" s="212" t="s">
        <v>48</v>
      </c>
      <c r="J38" s="35" t="s">
        <v>27</v>
      </c>
      <c r="K38" s="19">
        <v>0</v>
      </c>
      <c r="L38" s="59"/>
      <c r="M38" s="60">
        <v>8</v>
      </c>
      <c r="N38" s="60"/>
      <c r="O38" s="60">
        <v>7</v>
      </c>
      <c r="P38" s="60">
        <v>6</v>
      </c>
      <c r="Q38" s="60"/>
      <c r="R38" s="60"/>
      <c r="S38" s="60">
        <v>4</v>
      </c>
      <c r="T38" s="60"/>
      <c r="U38" s="60"/>
      <c r="V38" s="60"/>
      <c r="W38" s="60"/>
      <c r="X38" s="60"/>
      <c r="Y38" s="60"/>
      <c r="Z38" s="60">
        <v>2</v>
      </c>
      <c r="AA38" s="60">
        <v>1</v>
      </c>
      <c r="AB38" s="60">
        <v>3</v>
      </c>
      <c r="AC38" s="60">
        <v>0</v>
      </c>
      <c r="AD38" s="60" t="s">
        <v>66</v>
      </c>
      <c r="AE38" s="60" t="s">
        <v>66</v>
      </c>
      <c r="AF38" s="60" t="s">
        <v>65</v>
      </c>
      <c r="AG38" s="60" t="s">
        <v>88</v>
      </c>
      <c r="AH38" s="60" t="s">
        <v>87</v>
      </c>
      <c r="AI38" s="60" t="s">
        <v>105</v>
      </c>
      <c r="AJ38" s="60" t="s">
        <v>74</v>
      </c>
      <c r="AK38" s="60">
        <v>5</v>
      </c>
      <c r="AL38" s="76"/>
      <c r="AM38" s="91"/>
      <c r="AN38" s="40"/>
      <c r="AO38" s="132"/>
      <c r="AQ38" s="14"/>
    </row>
    <row r="39" spans="1:50" ht="12.75" customHeight="1" x14ac:dyDescent="0.25">
      <c r="A39" s="220"/>
      <c r="B39" s="19">
        <v>5</v>
      </c>
      <c r="C39" s="58" t="s">
        <v>33</v>
      </c>
      <c r="D39" s="124" t="s">
        <v>16</v>
      </c>
      <c r="E39" s="35" t="s">
        <v>14</v>
      </c>
      <c r="F39" s="57" t="s">
        <v>29</v>
      </c>
      <c r="G39" s="166" t="s">
        <v>80</v>
      </c>
      <c r="H39" s="109" t="s">
        <v>43</v>
      </c>
      <c r="I39" s="97" t="s">
        <v>68</v>
      </c>
      <c r="J39" s="212" t="s">
        <v>48</v>
      </c>
      <c r="K39" s="19">
        <v>0</v>
      </c>
      <c r="L39" s="59">
        <v>6</v>
      </c>
      <c r="M39" s="60">
        <v>5</v>
      </c>
      <c r="N39" s="100"/>
      <c r="O39" s="163" t="s">
        <v>109</v>
      </c>
      <c r="P39" s="60">
        <v>8</v>
      </c>
      <c r="Q39" s="60"/>
      <c r="R39" s="60"/>
      <c r="S39" s="183" t="s">
        <v>63</v>
      </c>
      <c r="T39" s="60"/>
      <c r="U39" s="60"/>
      <c r="V39" s="60"/>
      <c r="W39" s="60"/>
      <c r="X39" s="60"/>
      <c r="Y39" s="60"/>
      <c r="Z39" s="71">
        <v>2</v>
      </c>
      <c r="AA39" s="60">
        <v>1</v>
      </c>
      <c r="AB39" s="102" t="s">
        <v>35</v>
      </c>
      <c r="AC39" s="60">
        <v>0</v>
      </c>
      <c r="AD39" s="60" t="s">
        <v>66</v>
      </c>
      <c r="AE39" s="60"/>
      <c r="AF39" s="60" t="s">
        <v>65</v>
      </c>
      <c r="AG39" s="60"/>
      <c r="AH39" s="60"/>
      <c r="AJ39" s="60" t="s">
        <v>74</v>
      </c>
      <c r="AK39" s="60">
        <v>7</v>
      </c>
      <c r="AL39" s="76"/>
      <c r="AM39" s="91" t="s">
        <v>63</v>
      </c>
      <c r="AN39" s="40">
        <f>COUNTIF(L39:AK39,AM39)</f>
        <v>1</v>
      </c>
      <c r="AO39" s="132">
        <v>1</v>
      </c>
      <c r="AP39" s="14"/>
      <c r="AQ39" s="14"/>
    </row>
    <row r="40" spans="1:50" ht="12.75" customHeight="1" x14ac:dyDescent="0.25">
      <c r="A40" s="220"/>
      <c r="B40" s="19">
        <v>6</v>
      </c>
      <c r="C40" s="96" t="s">
        <v>70</v>
      </c>
      <c r="D40" s="206" t="s">
        <v>124</v>
      </c>
      <c r="E40" s="166" t="s">
        <v>80</v>
      </c>
      <c r="F40" s="109" t="s">
        <v>127</v>
      </c>
      <c r="G40" s="167" t="s">
        <v>16</v>
      </c>
      <c r="H40" s="141" t="s">
        <v>79</v>
      </c>
      <c r="I40" s="141" t="s">
        <v>79</v>
      </c>
      <c r="J40" s="201"/>
      <c r="K40" s="19">
        <v>0</v>
      </c>
      <c r="L40" s="59"/>
      <c r="M40" s="102" t="s">
        <v>84</v>
      </c>
      <c r="N40" s="100"/>
      <c r="O40" s="180" t="s">
        <v>72</v>
      </c>
      <c r="P40" s="102" t="s">
        <v>84</v>
      </c>
      <c r="Q40" s="60"/>
      <c r="R40" s="60"/>
      <c r="S40" s="60">
        <v>4</v>
      </c>
      <c r="T40" s="60"/>
      <c r="U40" s="60"/>
      <c r="V40" s="60"/>
      <c r="W40" s="60"/>
      <c r="X40" s="60"/>
      <c r="Y40" s="60"/>
      <c r="Z40" s="139" t="s">
        <v>79</v>
      </c>
      <c r="AA40" s="102"/>
      <c r="AB40" s="139" t="s">
        <v>79</v>
      </c>
      <c r="AC40" s="60">
        <v>0</v>
      </c>
      <c r="AD40" s="102" t="s">
        <v>107</v>
      </c>
      <c r="AE40" s="100"/>
      <c r="AF40" s="183" t="s">
        <v>63</v>
      </c>
      <c r="AG40" s="205" t="s">
        <v>54</v>
      </c>
      <c r="AH40" s="204"/>
      <c r="AI40" s="197" t="s">
        <v>63</v>
      </c>
      <c r="AJ40" s="183" t="s">
        <v>63</v>
      </c>
      <c r="AK40" s="60"/>
      <c r="AL40" s="76"/>
      <c r="AM40" s="91" t="s">
        <v>63</v>
      </c>
      <c r="AN40" s="40">
        <f>COUNTIF(L40:AK40,AM40)</f>
        <v>3</v>
      </c>
      <c r="AO40" s="132">
        <v>3</v>
      </c>
      <c r="AP40" s="14"/>
      <c r="AQ40" s="14"/>
    </row>
    <row r="41" spans="1:50" ht="12.75" customHeight="1" x14ac:dyDescent="0.25">
      <c r="A41" s="220"/>
      <c r="B41" s="19"/>
      <c r="C41" s="62"/>
      <c r="D41" s="56"/>
      <c r="E41" s="35"/>
      <c r="F41" s="57"/>
      <c r="G41" s="56"/>
      <c r="H41" s="142" t="s">
        <v>79</v>
      </c>
      <c r="I41" s="142" t="s">
        <v>79</v>
      </c>
      <c r="J41" s="35"/>
      <c r="K41" s="19"/>
      <c r="L41" s="59"/>
      <c r="M41" s="60"/>
      <c r="N41" s="60"/>
      <c r="O41" s="60"/>
      <c r="P41" s="100"/>
      <c r="Q41" s="60"/>
      <c r="R41" s="60"/>
      <c r="S41" s="60"/>
      <c r="T41" s="60"/>
      <c r="U41" s="60"/>
      <c r="V41" s="60"/>
      <c r="W41" s="60"/>
      <c r="X41" s="60"/>
      <c r="Y41" s="60"/>
      <c r="Z41" s="139" t="s">
        <v>79</v>
      </c>
      <c r="AA41" s="60"/>
      <c r="AB41" s="139" t="s">
        <v>79</v>
      </c>
      <c r="AC41" s="90"/>
      <c r="AD41" s="60"/>
      <c r="AE41" s="60"/>
      <c r="AF41" s="183" t="s">
        <v>63</v>
      </c>
      <c r="AG41" s="60"/>
      <c r="AH41" s="60"/>
      <c r="AI41" s="60"/>
      <c r="AJ41" s="60"/>
      <c r="AK41" s="60"/>
      <c r="AL41" s="76"/>
      <c r="AM41" s="91" t="s">
        <v>63</v>
      </c>
      <c r="AN41" s="40">
        <f>COUNTIF(L41:AK41,AM41)</f>
        <v>1</v>
      </c>
      <c r="AO41" s="132">
        <v>1</v>
      </c>
      <c r="AP41" s="14"/>
      <c r="AQ41" s="14"/>
    </row>
    <row r="42" spans="1:50" ht="12.75" customHeight="1" thickBot="1" x14ac:dyDescent="0.3">
      <c r="A42" s="221"/>
      <c r="B42" s="21"/>
      <c r="C42" s="81"/>
      <c r="D42" s="65"/>
      <c r="E42" s="66"/>
      <c r="F42" s="73"/>
      <c r="G42" s="65"/>
      <c r="H42" s="143" t="s">
        <v>79</v>
      </c>
      <c r="I42" s="143" t="s">
        <v>79</v>
      </c>
      <c r="J42" s="66"/>
      <c r="K42" s="21"/>
      <c r="L42" s="67"/>
      <c r="M42" s="68"/>
      <c r="N42" s="68"/>
      <c r="O42" s="68"/>
      <c r="P42" s="101"/>
      <c r="Q42" s="68"/>
      <c r="R42" s="68"/>
      <c r="S42" s="68"/>
      <c r="T42" s="68"/>
      <c r="U42" s="68"/>
      <c r="V42" s="68"/>
      <c r="W42" s="68"/>
      <c r="X42" s="68"/>
      <c r="Y42" s="68"/>
      <c r="Z42" s="140" t="s">
        <v>79</v>
      </c>
      <c r="AA42" s="68"/>
      <c r="AB42" s="140" t="s">
        <v>79</v>
      </c>
      <c r="AC42" s="89"/>
      <c r="AD42" s="68"/>
      <c r="AE42" s="68"/>
      <c r="AF42" s="196" t="s">
        <v>63</v>
      </c>
      <c r="AG42" s="68"/>
      <c r="AH42" s="68"/>
      <c r="AI42" s="68"/>
      <c r="AJ42" s="68"/>
      <c r="AK42" s="68"/>
      <c r="AL42" s="69"/>
      <c r="AM42" s="91" t="s">
        <v>63</v>
      </c>
      <c r="AN42" s="40">
        <f>COUNTIF(L42:AK42,AM42)</f>
        <v>1</v>
      </c>
      <c r="AO42" s="132">
        <v>1</v>
      </c>
      <c r="AP42" s="14"/>
    </row>
    <row r="43" spans="1:50" ht="12.75" customHeight="1" thickBot="1" x14ac:dyDescent="0.3">
      <c r="A43" s="1"/>
      <c r="B43" s="2"/>
      <c r="C43" s="5"/>
      <c r="D43" s="2"/>
      <c r="E43" s="5"/>
      <c r="F43" s="2"/>
      <c r="G43" s="5"/>
      <c r="H43" s="28"/>
      <c r="I43" s="28"/>
      <c r="J43" s="28"/>
      <c r="K43" s="191"/>
      <c r="L43" s="94">
        <v>9</v>
      </c>
      <c r="M43" s="95">
        <v>24.5</v>
      </c>
      <c r="N43" s="95" t="s">
        <v>108</v>
      </c>
      <c r="O43" s="95">
        <v>12</v>
      </c>
      <c r="P43" s="95" t="s">
        <v>110</v>
      </c>
      <c r="Q43" s="95">
        <v>5</v>
      </c>
      <c r="R43" s="95">
        <v>4</v>
      </c>
      <c r="S43" s="95" t="s">
        <v>112</v>
      </c>
      <c r="T43" s="95">
        <v>12</v>
      </c>
      <c r="U43" s="95">
        <v>9</v>
      </c>
      <c r="V43" s="95">
        <v>9</v>
      </c>
      <c r="W43" s="95">
        <v>5</v>
      </c>
      <c r="X43" s="95">
        <v>11</v>
      </c>
      <c r="Y43" s="95" t="s">
        <v>113</v>
      </c>
      <c r="Z43" s="95" t="s">
        <v>114</v>
      </c>
      <c r="AA43" s="95" t="s">
        <v>89</v>
      </c>
      <c r="AB43" s="95" t="s">
        <v>129</v>
      </c>
      <c r="AC43" s="136">
        <v>26.5</v>
      </c>
      <c r="AD43" s="95" t="s">
        <v>115</v>
      </c>
      <c r="AE43" s="95" t="s">
        <v>116</v>
      </c>
      <c r="AF43" s="95" t="s">
        <v>118</v>
      </c>
      <c r="AG43" s="95" t="s">
        <v>117</v>
      </c>
      <c r="AH43" s="95" t="s">
        <v>119</v>
      </c>
      <c r="AI43" s="95" t="s">
        <v>94</v>
      </c>
      <c r="AJ43" s="95" t="s">
        <v>111</v>
      </c>
      <c r="AK43" s="137" t="s">
        <v>100</v>
      </c>
      <c r="AL43" s="138"/>
      <c r="AN43" s="39">
        <f>SUM(AN3:AN42)</f>
        <v>30</v>
      </c>
      <c r="AO43" s="129">
        <f>SUM(AO3:AO42)</f>
        <v>30</v>
      </c>
    </row>
    <row r="44" spans="1:50" ht="15.6" thickBot="1" x14ac:dyDescent="0.3">
      <c r="A44" s="215"/>
      <c r="B44" s="216"/>
      <c r="C44" s="216"/>
      <c r="D44" s="216"/>
      <c r="E44" s="216"/>
      <c r="F44" s="216"/>
      <c r="G44" s="216"/>
      <c r="H44" s="216"/>
      <c r="I44" s="216"/>
      <c r="J44" s="216"/>
      <c r="K44" s="46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114"/>
      <c r="AL44" s="86"/>
    </row>
    <row r="47" spans="1:50" ht="15" x14ac:dyDescent="0.25">
      <c r="AV47" s="209"/>
      <c r="AW47" s="210"/>
      <c r="AX47" s="209"/>
    </row>
  </sheetData>
  <mergeCells count="7">
    <mergeCell ref="A44:J44"/>
    <mergeCell ref="A1:AL1"/>
    <mergeCell ref="A3:A10"/>
    <mergeCell ref="A11:A18"/>
    <mergeCell ref="A19:A26"/>
    <mergeCell ref="A27:A34"/>
    <mergeCell ref="A35:A42"/>
  </mergeCells>
  <phoneticPr fontId="2" type="noConversion"/>
  <pageMargins left="0.25" right="0.25" top="0.75" bottom="0.75" header="0.3" footer="0.3"/>
  <pageSetup paperSize="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2026_27od2IX</vt:lpstr>
      <vt:lpstr>2026_27spr</vt:lpstr>
      <vt:lpstr>'2026_27od2IX'!Obszar_wydruku</vt:lpstr>
      <vt:lpstr>'2026_27spr'!Obszar_wydruku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Pacholec-Grzyb</dc:creator>
  <cp:lastModifiedBy>Tomasz Wypler</cp:lastModifiedBy>
  <cp:lastPrinted>2026-09-01T04:58:02Z</cp:lastPrinted>
  <dcterms:created xsi:type="dcterms:W3CDTF">2004-11-29T17:58:18Z</dcterms:created>
  <dcterms:modified xsi:type="dcterms:W3CDTF">2026-09-01T08:03:45Z</dcterms:modified>
</cp:coreProperties>
</file>